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6392" windowHeight="6900"/>
  </bookViews>
  <sheets>
    <sheet name="menu" sheetId="4" r:id="rId1"/>
    <sheet name="plot_0" sheetId="6" r:id="rId2"/>
    <sheet name="plot_1" sheetId="1" r:id="rId3"/>
    <sheet name="plot_2" sheetId="7" r:id="rId4"/>
    <sheet name="plot_3" sheetId="9" r:id="rId5"/>
    <sheet name="plot_4" sheetId="11" r:id="rId6"/>
  </sheets>
  <calcPr calcId="152511"/>
</workbook>
</file>

<file path=xl/calcChain.xml><?xml version="1.0" encoding="utf-8"?>
<calcChain xmlns="http://schemas.openxmlformats.org/spreadsheetml/2006/main">
  <c r="G4" i="11" l="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E4" i="9" l="1"/>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D5" i="6" l="1"/>
  <c r="D7" i="6"/>
  <c r="D9" i="6"/>
  <c r="D11" i="6"/>
  <c r="D13" i="6"/>
  <c r="D15" i="6"/>
  <c r="D17" i="6"/>
  <c r="D19" i="6"/>
  <c r="D21" i="6"/>
  <c r="D23" i="6"/>
  <c r="D25" i="6"/>
  <c r="D27" i="6"/>
  <c r="D29" i="6"/>
  <c r="D31" i="6"/>
  <c r="D33" i="6"/>
  <c r="D35" i="6"/>
  <c r="D37" i="6"/>
  <c r="D39" i="6"/>
  <c r="D41" i="6"/>
  <c r="D43" i="6"/>
  <c r="C5" i="6"/>
  <c r="E5" i="6"/>
  <c r="C6" i="6"/>
  <c r="D6" i="6" s="1"/>
  <c r="E6" i="6"/>
  <c r="C7" i="6"/>
  <c r="E7" i="6"/>
  <c r="C8" i="6"/>
  <c r="D8" i="6" s="1"/>
  <c r="E8" i="6"/>
  <c r="C9" i="6"/>
  <c r="E9" i="6"/>
  <c r="C10" i="6"/>
  <c r="D10" i="6" s="1"/>
  <c r="E10" i="6"/>
  <c r="C11" i="6"/>
  <c r="E11" i="6"/>
  <c r="C12" i="6"/>
  <c r="D12" i="6" s="1"/>
  <c r="E12" i="6"/>
  <c r="C13" i="6"/>
  <c r="E13" i="6"/>
  <c r="C14" i="6"/>
  <c r="D14" i="6" s="1"/>
  <c r="E14" i="6"/>
  <c r="C15" i="6"/>
  <c r="E15" i="6"/>
  <c r="C16" i="6"/>
  <c r="D16" i="6" s="1"/>
  <c r="E16" i="6"/>
  <c r="C17" i="6"/>
  <c r="E17" i="6"/>
  <c r="C18" i="6"/>
  <c r="D18" i="6" s="1"/>
  <c r="E18" i="6"/>
  <c r="C19" i="6"/>
  <c r="E19" i="6"/>
  <c r="C20" i="6"/>
  <c r="D20" i="6" s="1"/>
  <c r="E20" i="6"/>
  <c r="C21" i="6"/>
  <c r="E21" i="6"/>
  <c r="C22" i="6"/>
  <c r="D22" i="6" s="1"/>
  <c r="E22" i="6"/>
  <c r="C23" i="6"/>
  <c r="E23" i="6"/>
  <c r="C24" i="6"/>
  <c r="D24" i="6" s="1"/>
  <c r="E24" i="6"/>
  <c r="C25" i="6"/>
  <c r="E25" i="6"/>
  <c r="C26" i="6"/>
  <c r="D26" i="6" s="1"/>
  <c r="E26" i="6"/>
  <c r="C27" i="6"/>
  <c r="E27" i="6"/>
  <c r="C28" i="6"/>
  <c r="D28" i="6" s="1"/>
  <c r="E28" i="6"/>
  <c r="C29" i="6"/>
  <c r="E29" i="6"/>
  <c r="C30" i="6"/>
  <c r="D30" i="6" s="1"/>
  <c r="E30" i="6"/>
  <c r="C31" i="6"/>
  <c r="E31" i="6"/>
  <c r="C32" i="6"/>
  <c r="D32" i="6" s="1"/>
  <c r="E32" i="6"/>
  <c r="C33" i="6"/>
  <c r="E33" i="6"/>
  <c r="C34" i="6"/>
  <c r="D34" i="6" s="1"/>
  <c r="E34" i="6"/>
  <c r="C35" i="6"/>
  <c r="E35" i="6"/>
  <c r="C36" i="6"/>
  <c r="D36" i="6" s="1"/>
  <c r="E36" i="6"/>
  <c r="C37" i="6"/>
  <c r="E37" i="6"/>
  <c r="C38" i="6"/>
  <c r="D38" i="6" s="1"/>
  <c r="E38" i="6"/>
  <c r="C39" i="6"/>
  <c r="E39" i="6"/>
  <c r="C40" i="6"/>
  <c r="D40" i="6" s="1"/>
  <c r="E40" i="6"/>
  <c r="C41" i="6"/>
  <c r="E41" i="6"/>
  <c r="C42" i="6"/>
  <c r="D42" i="6" s="1"/>
  <c r="E42" i="6"/>
  <c r="C43" i="6"/>
  <c r="E43" i="6"/>
  <c r="C44" i="6"/>
  <c r="D44" i="6" s="1"/>
  <c r="E44" i="6"/>
  <c r="E4" i="6"/>
  <c r="C4" i="6"/>
  <c r="D4" i="6" s="1"/>
  <c r="E4" i="1" l="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alcChain>
</file>

<file path=xl/sharedStrings.xml><?xml version="1.0" encoding="utf-8"?>
<sst xmlns="http://schemas.openxmlformats.org/spreadsheetml/2006/main" count="36" uniqueCount="31">
  <si>
    <t>x</t>
    <phoneticPr fontId="1"/>
  </si>
  <si>
    <t>Excel VBA 数学教室　(C) BlogCat</t>
    <rPh sb="10" eb="12">
      <t>スウガク</t>
    </rPh>
    <rPh sb="12" eb="14">
      <t>キョウシツ</t>
    </rPh>
    <phoneticPr fontId="1"/>
  </si>
  <si>
    <t>&gt;&gt; トップページ</t>
    <phoneticPr fontId="1"/>
  </si>
  <si>
    <t>&gt;&gt; VBA プログラミング超入門</t>
    <rPh sb="14" eb="15">
      <t>チョウ</t>
    </rPh>
    <rPh sb="15" eb="17">
      <t>ニュウモン</t>
    </rPh>
    <phoneticPr fontId="1"/>
  </si>
  <si>
    <t>&gt;&gt; 数学よもやま話</t>
    <phoneticPr fontId="1"/>
  </si>
  <si>
    <t>&gt;&gt; Excel 数値計算入門</t>
    <phoneticPr fontId="1"/>
  </si>
  <si>
    <t>&gt;&gt; 数学日記</t>
    <rPh sb="3" eb="5">
      <t>スウガク</t>
    </rPh>
    <rPh sb="5" eb="7">
      <t>ニッキ</t>
    </rPh>
    <phoneticPr fontId="1"/>
  </si>
  <si>
    <t>&gt;&gt; パソコン、PCソフト</t>
    <phoneticPr fontId="1"/>
  </si>
  <si>
    <t>ワークブックの再配布について</t>
    <rPh sb="7" eb="10">
      <t>サイハイフ</t>
    </rPh>
    <phoneticPr fontId="1"/>
  </si>
  <si>
    <r>
      <t>　このワークブック (xlsx ファイル) は BlogCat が運営する Web サイト 『Excel VBA 数学教室』 が無償で提供しています。このワークブックは非商用目的に限って自由に再配布できます。
　ただし、</t>
    </r>
    <r>
      <rPr>
        <b/>
        <sz val="11"/>
        <rFont val="ＭＳ Ｐ明朝"/>
        <family val="1"/>
        <charset val="128"/>
      </rPr>
      <t>ワークブックの内容を改変して再配布することは認められていません</t>
    </r>
    <r>
      <rPr>
        <sz val="11"/>
        <color theme="1"/>
        <rFont val="ＭＳ Ｐ明朝"/>
        <family val="1"/>
        <charset val="128"/>
      </rPr>
      <t>。必ずこのままの形で再配布してください。
　また、ダウンロードや再配布によって生じたいかなる損害についても当サイトの管理者は一切責任を負いません。
　当サイトが提供するファイルを教育機関で使用する場合は、本規約で述べる商用目的に該当しないものとします。たとえば、私立学校等で受講生にファイルを配布する際に当サイトの管理者の許可をとる必要はありません。</t>
    </r>
    <rPh sb="33" eb="35">
      <t>ウンエイ</t>
    </rPh>
    <rPh sb="57" eb="59">
      <t>スウガク</t>
    </rPh>
    <rPh sb="59" eb="61">
      <t>キョウシツ</t>
    </rPh>
    <rPh sb="64" eb="66">
      <t>ムショウ</t>
    </rPh>
    <rPh sb="67" eb="69">
      <t>テイキョウ</t>
    </rPh>
    <rPh sb="84" eb="85">
      <t>ヒ</t>
    </rPh>
    <rPh sb="85" eb="87">
      <t>ショウヨウ</t>
    </rPh>
    <rPh sb="87" eb="89">
      <t>モクテキ</t>
    </rPh>
    <rPh sb="90" eb="91">
      <t>カギ</t>
    </rPh>
    <rPh sb="93" eb="95">
      <t>ジユウ</t>
    </rPh>
    <rPh sb="96" eb="99">
      <t>サイハイフ</t>
    </rPh>
    <rPh sb="117" eb="119">
      <t>ナイヨウ</t>
    </rPh>
    <rPh sb="120" eb="122">
      <t>カイヘン</t>
    </rPh>
    <rPh sb="124" eb="127">
      <t>サイハイフ</t>
    </rPh>
    <rPh sb="132" eb="133">
      <t>ミト</t>
    </rPh>
    <rPh sb="142" eb="143">
      <t>カナラ</t>
    </rPh>
    <rPh sb="149" eb="150">
      <t>カタチ</t>
    </rPh>
    <rPh sb="151" eb="154">
      <t>サイハイフ</t>
    </rPh>
    <rPh sb="173" eb="174">
      <t>サイ</t>
    </rPh>
    <rPh sb="174" eb="176">
      <t>ハイフ</t>
    </rPh>
    <rPh sb="180" eb="181">
      <t>ショウ</t>
    </rPh>
    <rPh sb="187" eb="189">
      <t>ソンガイ</t>
    </rPh>
    <rPh sb="194" eb="195">
      <t>トウ</t>
    </rPh>
    <rPh sb="199" eb="202">
      <t>カンリシャ</t>
    </rPh>
    <rPh sb="203" eb="205">
      <t>イッサイ</t>
    </rPh>
    <rPh sb="205" eb="207">
      <t>セキニン</t>
    </rPh>
    <rPh sb="208" eb="209">
      <t>オ</t>
    </rPh>
    <rPh sb="216" eb="217">
      <t>トウ</t>
    </rPh>
    <rPh sb="221" eb="223">
      <t>テイキョウ</t>
    </rPh>
    <rPh sb="230" eb="232">
      <t>キョウイク</t>
    </rPh>
    <rPh sb="232" eb="234">
      <t>キカン</t>
    </rPh>
    <rPh sb="235" eb="237">
      <t>シヨウ</t>
    </rPh>
    <rPh sb="239" eb="241">
      <t>バアイ</t>
    </rPh>
    <rPh sb="243" eb="244">
      <t>ホン</t>
    </rPh>
    <rPh sb="244" eb="246">
      <t>キヤク</t>
    </rPh>
    <rPh sb="247" eb="248">
      <t>ノ</t>
    </rPh>
    <rPh sb="250" eb="252">
      <t>ショウヨウ</t>
    </rPh>
    <rPh sb="252" eb="254">
      <t>モクテキ</t>
    </rPh>
    <rPh sb="255" eb="257">
      <t>ガイトウ</t>
    </rPh>
    <rPh sb="272" eb="274">
      <t>シリツ</t>
    </rPh>
    <rPh sb="274" eb="276">
      <t>ガッコウ</t>
    </rPh>
    <rPh sb="276" eb="277">
      <t>ナド</t>
    </rPh>
    <rPh sb="278" eb="281">
      <t>ジュコウセイ</t>
    </rPh>
    <rPh sb="287" eb="289">
      <t>ハイフ</t>
    </rPh>
    <rPh sb="291" eb="292">
      <t>サイ</t>
    </rPh>
    <rPh sb="293" eb="294">
      <t>トウ</t>
    </rPh>
    <rPh sb="298" eb="301">
      <t>カンリシャ</t>
    </rPh>
    <rPh sb="302" eb="304">
      <t>キョカ</t>
    </rPh>
    <rPh sb="307" eb="309">
      <t>ヒツヨウ</t>
    </rPh>
    <phoneticPr fontId="1"/>
  </si>
  <si>
    <t>x</t>
    <phoneticPr fontId="1"/>
  </si>
  <si>
    <t>sinhx</t>
    <phoneticPr fontId="1"/>
  </si>
  <si>
    <t>coshx</t>
    <phoneticPr fontId="1"/>
  </si>
  <si>
    <t>tanhx</t>
    <phoneticPr fontId="1"/>
  </si>
  <si>
    <t>sechx</t>
    <phoneticPr fontId="1"/>
  </si>
  <si>
    <t>cschx</t>
    <phoneticPr fontId="1"/>
  </si>
  <si>
    <t>cothx</t>
    <phoneticPr fontId="1"/>
  </si>
  <si>
    <r>
      <t>cosh</t>
    </r>
    <r>
      <rPr>
        <vertAlign val="superscript"/>
        <sz val="12"/>
        <color theme="1"/>
        <rFont val="Cambria"/>
        <family val="1"/>
      </rPr>
      <t>2</t>
    </r>
    <r>
      <rPr>
        <sz val="12"/>
        <color theme="1"/>
        <rFont val="Cambria"/>
        <family val="1"/>
      </rPr>
      <t>x</t>
    </r>
    <phoneticPr fontId="1"/>
  </si>
  <si>
    <r>
      <t>sinh</t>
    </r>
    <r>
      <rPr>
        <vertAlign val="superscript"/>
        <sz val="12"/>
        <color theme="1"/>
        <rFont val="Cambria"/>
        <family val="1"/>
      </rPr>
      <t>2</t>
    </r>
    <r>
      <rPr>
        <sz val="12"/>
        <color theme="1"/>
        <rFont val="Cambria"/>
        <family val="1"/>
      </rPr>
      <t>x</t>
    </r>
    <phoneticPr fontId="1"/>
  </si>
  <si>
    <r>
      <t>cosh</t>
    </r>
    <r>
      <rPr>
        <vertAlign val="superscript"/>
        <sz val="12"/>
        <color theme="1"/>
        <rFont val="Cambria"/>
        <family val="1"/>
      </rPr>
      <t>2</t>
    </r>
    <r>
      <rPr>
        <sz val="12"/>
        <color theme="1"/>
        <rFont val="Cambria"/>
        <family val="1"/>
      </rPr>
      <t>x - sinh</t>
    </r>
    <r>
      <rPr>
        <vertAlign val="superscript"/>
        <sz val="12"/>
        <color theme="1"/>
        <rFont val="Cambria"/>
        <family val="1"/>
      </rPr>
      <t>2</t>
    </r>
    <r>
      <rPr>
        <sz val="12"/>
        <color theme="1"/>
        <rFont val="Cambria"/>
        <family val="1"/>
      </rPr>
      <t>x</t>
    </r>
    <phoneticPr fontId="1"/>
  </si>
  <si>
    <r>
      <t>cosh</t>
    </r>
    <r>
      <rPr>
        <vertAlign val="superscript"/>
        <sz val="14"/>
        <color theme="1"/>
        <rFont val="ＭＳ Ｐ明朝"/>
        <family val="1"/>
        <charset val="128"/>
      </rPr>
      <t>2</t>
    </r>
    <r>
      <rPr>
        <sz val="14"/>
        <color theme="1"/>
        <rFont val="ＭＳ Ｐ明朝"/>
        <family val="1"/>
        <charset val="128"/>
      </rPr>
      <t>x - sinh</t>
    </r>
    <r>
      <rPr>
        <vertAlign val="superscript"/>
        <sz val="14"/>
        <color theme="1"/>
        <rFont val="ＭＳ Ｐ明朝"/>
        <family val="1"/>
        <charset val="128"/>
      </rPr>
      <t>2</t>
    </r>
    <r>
      <rPr>
        <sz val="14"/>
        <color theme="1"/>
        <rFont val="ＭＳ Ｐ明朝"/>
        <family val="1"/>
        <charset val="128"/>
      </rPr>
      <t>x</t>
    </r>
    <phoneticPr fontId="1"/>
  </si>
  <si>
    <t>双曲線関数 (1)</t>
    <rPh sb="0" eb="3">
      <t>ソウキョクセン</t>
    </rPh>
    <rPh sb="3" eb="5">
      <t>カンスウ</t>
    </rPh>
    <phoneticPr fontId="1"/>
  </si>
  <si>
    <t>双曲線関数 (2)</t>
    <rPh sb="0" eb="3">
      <t>ソウキョクセン</t>
    </rPh>
    <rPh sb="3" eb="5">
      <t>カンスウ</t>
    </rPh>
    <phoneticPr fontId="1"/>
  </si>
  <si>
    <r>
      <t>双曲線 X</t>
    </r>
    <r>
      <rPr>
        <vertAlign val="superscript"/>
        <sz val="14"/>
        <color theme="1"/>
        <rFont val="ＭＳ Ｐ明朝"/>
        <family val="1"/>
        <charset val="128"/>
      </rPr>
      <t>2</t>
    </r>
    <r>
      <rPr>
        <sz val="14"/>
        <color theme="1"/>
        <rFont val="ＭＳ Ｐ明朝"/>
        <family val="1"/>
        <charset val="128"/>
      </rPr>
      <t xml:space="preserve"> - Y</t>
    </r>
    <r>
      <rPr>
        <vertAlign val="superscript"/>
        <sz val="14"/>
        <color theme="1"/>
        <rFont val="ＭＳ Ｐ明朝"/>
        <family val="1"/>
        <charset val="128"/>
      </rPr>
      <t>2</t>
    </r>
    <r>
      <rPr>
        <sz val="14"/>
        <color theme="1"/>
        <rFont val="ＭＳ Ｐ明朝"/>
        <family val="1"/>
        <charset val="128"/>
      </rPr>
      <t xml:space="preserve"> = 1</t>
    </r>
    <rPh sb="0" eb="3">
      <t>ソウキョクセン</t>
    </rPh>
    <phoneticPr fontId="1"/>
  </si>
  <si>
    <t>cosh x</t>
    <phoneticPr fontId="1"/>
  </si>
  <si>
    <t>- cosh x</t>
    <phoneticPr fontId="1"/>
  </si>
  <si>
    <t>sinh x</t>
    <phoneticPr fontId="1"/>
  </si>
  <si>
    <t>逆双曲線関数</t>
    <rPh sb="0" eb="1">
      <t>ギャク</t>
    </rPh>
    <rPh sb="1" eb="4">
      <t>ソウキョクセン</t>
    </rPh>
    <rPh sb="4" eb="6">
      <t>カンスウ</t>
    </rPh>
    <phoneticPr fontId="1"/>
  </si>
  <si>
    <t>arsinh x</t>
    <phoneticPr fontId="1"/>
  </si>
  <si>
    <t>arcosh x</t>
    <phoneticPr fontId="1"/>
  </si>
  <si>
    <t>artanh x</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</si>
</sst>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_ "/>
    <numFmt numFmtId="177" formatCode="0.000_);[Red]\(0.000\)"/>
  </numFmts>
  <fonts count="13" x14ac:knownFonts="1">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u/>
      <sz val="11"/>
      <color theme="10"/>
      <name val="ＭＳ Ｐゴシック"/>
      <family val="2"/>
      <scheme val="minor"/>
    </font>
    <font>
      <u/>
      <sz val="12"/>
      <color theme="10"/>
      <name val="ＭＳ Ｐゴシック"/>
      <family val="3"/>
      <charset val="128"/>
      <scheme val="minor"/>
    </font>
    <font>
      <sz val="14"/>
      <color theme="1"/>
      <name val="ＭＳ Ｐ明朝"/>
      <family val="1"/>
      <charset val="128"/>
    </font>
    <font>
      <b/>
      <sz val="12"/>
      <color theme="1"/>
      <name val="ＭＳ Ｐゴシック"/>
      <family val="3"/>
      <charset val="128"/>
      <scheme val="minor"/>
    </font>
    <font>
      <sz val="11"/>
      <color theme="1"/>
      <name val="ＭＳ Ｐ明朝"/>
      <family val="1"/>
      <charset val="128"/>
    </font>
    <font>
      <b/>
      <sz val="11"/>
      <name val="ＭＳ Ｐ明朝"/>
      <family val="1"/>
      <charset val="128"/>
    </font>
    <font>
      <sz val="12"/>
      <color theme="1"/>
      <name val="Cambria"/>
      <family val="1"/>
    </font>
    <font>
      <vertAlign val="superscript"/>
      <sz val="14"/>
      <color theme="1"/>
      <name val="ＭＳ Ｐ明朝"/>
      <family val="1"/>
      <charset val="128"/>
    </font>
    <font>
      <sz val="12"/>
      <color theme="1"/>
      <name val="ＭＳ Ｐ明朝"/>
      <family val="1"/>
      <charset val="128"/>
    </font>
    <font>
      <vertAlign val="superscript"/>
      <sz val="12"/>
      <color theme="1"/>
      <name val="Cambria"/>
      <family val="1"/>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50">
    <xf numFmtId="0" fontId="0" fillId="0" borderId="0" xfId="0"/>
    <xf numFmtId="0" fontId="0" fillId="0" borderId="2" xfId="0" applyBorder="1"/>
    <xf numFmtId="0" fontId="0" fillId="0" borderId="3" xfId="0" applyBorder="1"/>
    <xf numFmtId="0" fontId="2" fillId="0" borderId="0" xfId="0" applyFont="1"/>
    <xf numFmtId="0" fontId="0" fillId="3" borderId="0" xfId="0" applyFill="1" applyBorder="1"/>
    <xf numFmtId="0" fontId="4" fillId="0" borderId="0" xfId="1" applyFont="1" applyAlignment="1"/>
    <xf numFmtId="0" fontId="0" fillId="0" borderId="0" xfId="0" applyFill="1" applyBorder="1"/>
    <xf numFmtId="0" fontId="0" fillId="0" borderId="0" xfId="0" applyFill="1" applyBorder="1" applyAlignment="1">
      <alignment vertical="center"/>
    </xf>
    <xf numFmtId="0" fontId="3" fillId="0" borderId="0" xfId="1" applyAlignment="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3" fillId="3" borderId="0" xfId="1" applyFill="1" applyBorder="1" applyAlignment="1">
      <alignment horizontal="left"/>
    </xf>
    <xf numFmtId="0" fontId="0" fillId="3" borderId="12" xfId="0" applyFill="1" applyBorder="1"/>
    <xf numFmtId="0" fontId="0" fillId="3" borderId="13" xfId="0" applyFill="1" applyBorder="1"/>
    <xf numFmtId="0" fontId="0" fillId="3" borderId="14" xfId="0" applyFill="1" applyBorder="1"/>
    <xf numFmtId="0" fontId="0" fillId="0" borderId="0" xfId="0" applyFill="1"/>
    <xf numFmtId="0" fontId="0" fillId="4" borderId="0" xfId="0" applyFill="1"/>
    <xf numFmtId="0" fontId="0" fillId="4" borderId="0" xfId="0" applyFill="1" applyAlignment="1">
      <alignment vertical="top" wrapText="1"/>
    </xf>
    <xf numFmtId="0" fontId="0" fillId="4" borderId="0" xfId="0" applyFill="1" applyBorder="1"/>
    <xf numFmtId="0" fontId="5" fillId="3" borderId="0" xfId="0" applyFont="1" applyFill="1" applyBorder="1" applyAlignment="1">
      <alignment vertical="center"/>
    </xf>
    <xf numFmtId="0" fontId="0" fillId="4" borderId="0" xfId="0" applyFill="1" applyBorder="1" applyAlignment="1">
      <alignment vertical="center"/>
    </xf>
    <xf numFmtId="0" fontId="0" fillId="0" borderId="0" xfId="0" applyBorder="1"/>
    <xf numFmtId="0" fontId="0" fillId="0" borderId="15" xfId="0" applyBorder="1"/>
    <xf numFmtId="176" fontId="0" fillId="0" borderId="4" xfId="0" applyNumberFormat="1" applyBorder="1"/>
    <xf numFmtId="176" fontId="0" fillId="0" borderId="5" xfId="0" applyNumberFormat="1" applyBorder="1"/>
    <xf numFmtId="176" fontId="0" fillId="0" borderId="6" xfId="0" applyNumberFormat="1" applyBorder="1"/>
    <xf numFmtId="0" fontId="9" fillId="2" borderId="1" xfId="0" applyFont="1" applyFill="1" applyBorder="1" applyAlignment="1">
      <alignment horizontal="center" vertical="center"/>
    </xf>
    <xf numFmtId="0" fontId="11" fillId="0" borderId="0" xfId="0" applyFont="1" applyAlignment="1">
      <alignment horizontal="center" vertical="center"/>
    </xf>
    <xf numFmtId="176" fontId="0" fillId="0" borderId="0" xfId="0" applyNumberFormat="1" applyBorder="1"/>
    <xf numFmtId="176" fontId="0" fillId="0" borderId="15" xfId="0" applyNumberFormat="1" applyBorder="1"/>
    <xf numFmtId="0" fontId="5" fillId="0" borderId="0" xfId="0" applyFont="1" applyAlignment="1">
      <alignment horizontal="left" vertical="center"/>
    </xf>
    <xf numFmtId="0" fontId="6" fillId="4" borderId="0" xfId="0" applyFont="1" applyFill="1" applyAlignment="1">
      <alignment horizontal="left" vertical="center"/>
    </xf>
    <xf numFmtId="0" fontId="3" fillId="3" borderId="0" xfId="1" applyFill="1" applyBorder="1" applyAlignment="1">
      <alignment horizontal="left" vertical="center"/>
    </xf>
    <xf numFmtId="0" fontId="3" fillId="3" borderId="0" xfId="1" applyFill="1" applyBorder="1" applyAlignment="1">
      <alignment horizontal="left"/>
    </xf>
    <xf numFmtId="0" fontId="7" fillId="4" borderId="0" xfId="0" applyFont="1" applyFill="1" applyAlignment="1">
      <alignment horizontal="left" vertical="justify" wrapText="1"/>
    </xf>
    <xf numFmtId="0" fontId="5" fillId="0" borderId="0" xfId="0" applyFont="1" applyAlignment="1">
      <alignment horizontal="left" vertical="center"/>
    </xf>
    <xf numFmtId="0" fontId="5" fillId="0" borderId="0" xfId="0" applyFont="1" applyAlignment="1">
      <alignment horizontal="center" vertical="center"/>
    </xf>
    <xf numFmtId="176" fontId="0" fillId="0" borderId="0" xfId="0" applyNumberFormat="1"/>
    <xf numFmtId="176" fontId="9" fillId="2" borderId="1" xfId="0" applyNumberFormat="1" applyFont="1" applyFill="1" applyBorder="1" applyAlignment="1">
      <alignment horizontal="center" vertical="center"/>
    </xf>
    <xf numFmtId="176" fontId="11" fillId="0" borderId="0" xfId="0" applyNumberFormat="1" applyFont="1" applyAlignment="1">
      <alignment horizontal="center" vertical="center"/>
    </xf>
    <xf numFmtId="176" fontId="5" fillId="0" borderId="0" xfId="0" applyNumberFormat="1" applyFont="1" applyAlignment="1">
      <alignment vertical="center"/>
    </xf>
    <xf numFmtId="177" fontId="0" fillId="0" borderId="0" xfId="0" applyNumberFormat="1"/>
    <xf numFmtId="177" fontId="9" fillId="2" borderId="1" xfId="0" applyNumberFormat="1" applyFont="1" applyFill="1" applyBorder="1" applyAlignment="1">
      <alignment horizontal="center" vertical="center"/>
    </xf>
    <xf numFmtId="177" fontId="0" fillId="0" borderId="4" xfId="0" applyNumberFormat="1" applyBorder="1"/>
    <xf numFmtId="177" fontId="0" fillId="0" borderId="5" xfId="0" applyNumberFormat="1" applyBorder="1"/>
    <xf numFmtId="177" fontId="0" fillId="0" borderId="6" xfId="0" applyNumberFormat="1" applyBorder="1"/>
    <xf numFmtId="176" fontId="11" fillId="0" borderId="0" xfId="0" applyNumberFormat="1"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ja-JP" b="0">
                <a:latin typeface="ＭＳ 明朝" panose="02020609040205080304" pitchFamily="17" charset="-128"/>
                <a:ea typeface="ＭＳ 明朝" panose="02020609040205080304" pitchFamily="17" charset="-128"/>
              </a:rPr>
              <a:t>双曲線</a:t>
            </a:r>
          </a:p>
        </c:rich>
      </c:tx>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ja-JP"/>
        </a:p>
      </c:txPr>
    </c:title>
    <c:autoTitleDeleted val="0"/>
    <c:plotArea>
      <c:layout/>
      <c:scatterChart>
        <c:scatterStyle val="lineMarker"/>
        <c:varyColors val="0"/>
        <c:ser>
          <c:idx val="0"/>
          <c:order val="0"/>
          <c:spPr>
            <a:ln w="25400" cap="rnd">
              <a:noFill/>
            </a:ln>
            <a:effectLst>
              <a:glow rad="139700">
                <a:schemeClr val="accent1">
                  <a:satMod val="175000"/>
                  <a:alpha val="14000"/>
                </a:schemeClr>
              </a:glow>
            </a:effectLst>
          </c:spPr>
          <c:marker>
            <c:symbol val="circle"/>
            <c:size val="3"/>
            <c:spPr>
              <a:solidFill>
                <a:srgbClr val="FFC000"/>
              </a:solidFill>
              <a:ln>
                <a:noFill/>
              </a:ln>
              <a:effectLst>
                <a:glow rad="63500">
                  <a:schemeClr val="accent1">
                    <a:satMod val="175000"/>
                    <a:alpha val="25000"/>
                  </a:schemeClr>
                </a:glow>
              </a:effectLst>
            </c:spPr>
          </c:marker>
          <c:xVal>
            <c:numRef>
              <c:f>plot_0!$C$4:$C$44</c:f>
              <c:numCache>
                <c:formatCode>0.000_);[Red]\(0.000\)</c:formatCode>
                <c:ptCount val="41"/>
                <c:pt idx="0">
                  <c:v>27.308232836016487</c:v>
                </c:pt>
                <c:pt idx="1">
                  <c:v>22.361777632578491</c:v>
                </c:pt>
                <c:pt idx="2">
                  <c:v>18.31277908306264</c:v>
                </c:pt>
                <c:pt idx="3">
                  <c:v>14.998736658678668</c:v>
                </c:pt>
                <c:pt idx="4">
                  <c:v>12.28664620054386</c:v>
                </c:pt>
                <c:pt idx="5">
                  <c:v>10.067661995777765</c:v>
                </c:pt>
                <c:pt idx="6">
                  <c:v>8.2527284168611335</c:v>
                </c:pt>
                <c:pt idx="7">
                  <c:v>6.7690058066080123</c:v>
                </c:pt>
                <c:pt idx="8">
                  <c:v>5.5569471669655073</c:v>
                </c:pt>
                <c:pt idx="9">
                  <c:v>4.5679083288982278</c:v>
                </c:pt>
                <c:pt idx="10">
                  <c:v>3.7621956910836314</c:v>
                </c:pt>
                <c:pt idx="11">
                  <c:v>3.1074731763172667</c:v>
                </c:pt>
                <c:pt idx="12">
                  <c:v>2.5774644711948853</c:v>
                </c:pt>
                <c:pt idx="13">
                  <c:v>2.1508984653931407</c:v>
                </c:pt>
                <c:pt idx="14">
                  <c:v>1.8106555673243747</c:v>
                </c:pt>
                <c:pt idx="15">
                  <c:v>1.5430806348152437</c:v>
                </c:pt>
                <c:pt idx="16">
                  <c:v>1.3374349463048447</c:v>
                </c:pt>
                <c:pt idx="17">
                  <c:v>1.1854652182422676</c:v>
                </c:pt>
                <c:pt idx="18">
                  <c:v>1.0810723718384549</c:v>
                </c:pt>
                <c:pt idx="19">
                  <c:v>1.0200667556190759</c:v>
                </c:pt>
                <c:pt idx="20">
                  <c:v>1</c:v>
                </c:pt>
                <c:pt idx="21">
                  <c:v>1.0200667556190759</c:v>
                </c:pt>
                <c:pt idx="22">
                  <c:v>1.0810723718384549</c:v>
                </c:pt>
                <c:pt idx="23">
                  <c:v>1.1854652182422676</c:v>
                </c:pt>
                <c:pt idx="24">
                  <c:v>1.3374349463048447</c:v>
                </c:pt>
                <c:pt idx="25">
                  <c:v>1.5430806348152437</c:v>
                </c:pt>
                <c:pt idx="26">
                  <c:v>1.8106555673243747</c:v>
                </c:pt>
                <c:pt idx="27">
                  <c:v>2.1508984653931407</c:v>
                </c:pt>
                <c:pt idx="28">
                  <c:v>2.5774644711948853</c:v>
                </c:pt>
                <c:pt idx="29">
                  <c:v>3.107473176317296</c:v>
                </c:pt>
                <c:pt idx="30">
                  <c:v>3.7621956910836687</c:v>
                </c:pt>
                <c:pt idx="31">
                  <c:v>4.5679083288982714</c:v>
                </c:pt>
                <c:pt idx="32">
                  <c:v>5.5569471669655623</c:v>
                </c:pt>
                <c:pt idx="33">
                  <c:v>6.769005806608078</c:v>
                </c:pt>
                <c:pt idx="34">
                  <c:v>8.2527284168612169</c:v>
                </c:pt>
                <c:pt idx="35">
                  <c:v>10.067661995777868</c:v>
                </c:pt>
                <c:pt idx="36">
                  <c:v>12.286646200543981</c:v>
                </c:pt>
                <c:pt idx="37">
                  <c:v>14.998736658678821</c:v>
                </c:pt>
                <c:pt idx="38">
                  <c:v>18.312779083062821</c:v>
                </c:pt>
                <c:pt idx="39">
                  <c:v>22.361777632578718</c:v>
                </c:pt>
                <c:pt idx="40">
                  <c:v>27.308232836016753</c:v>
                </c:pt>
              </c:numCache>
            </c:numRef>
          </c:xVal>
          <c:yVal>
            <c:numRef>
              <c:f>plot_0!$E$4:$E$44</c:f>
              <c:numCache>
                <c:formatCode>0.000_ </c:formatCode>
                <c:ptCount val="41"/>
                <c:pt idx="0">
                  <c:v>-27.28991719712775</c:v>
                </c:pt>
                <c:pt idx="1">
                  <c:v>-22.339406860722324</c:v>
                </c:pt>
                <c:pt idx="2">
                  <c:v>-18.285455360615348</c:v>
                </c:pt>
                <c:pt idx="3">
                  <c:v>-14.965363388718343</c:v>
                </c:pt>
                <c:pt idx="4">
                  <c:v>-12.245883996565492</c:v>
                </c:pt>
                <c:pt idx="5">
                  <c:v>-10.017874927409903</c:v>
                </c:pt>
                <c:pt idx="6">
                  <c:v>-8.1919183542359146</c:v>
                </c:pt>
                <c:pt idx="7">
                  <c:v>-6.6947322283936792</c:v>
                </c:pt>
                <c:pt idx="8">
                  <c:v>-5.4662292136760939</c:v>
                </c:pt>
                <c:pt idx="9">
                  <c:v>-4.4571051705358942</c:v>
                </c:pt>
                <c:pt idx="10">
                  <c:v>-3.626860407847019</c:v>
                </c:pt>
                <c:pt idx="11">
                  <c:v>-2.9421742880956798</c:v>
                </c:pt>
                <c:pt idx="12">
                  <c:v>-2.3755679532002296</c:v>
                </c:pt>
                <c:pt idx="13">
                  <c:v>-1.9043015014515341</c:v>
                </c:pt>
                <c:pt idx="14">
                  <c:v>-1.5094613554121725</c:v>
                </c:pt>
                <c:pt idx="15">
                  <c:v>-1.1752011936438014</c:v>
                </c:pt>
                <c:pt idx="16">
                  <c:v>-0.88810598218762304</c:v>
                </c:pt>
                <c:pt idx="17">
                  <c:v>-0.63665358214824119</c:v>
                </c:pt>
                <c:pt idx="18">
                  <c:v>-0.41075232580281551</c:v>
                </c:pt>
                <c:pt idx="19">
                  <c:v>-0.20133600254109402</c:v>
                </c:pt>
                <c:pt idx="20">
                  <c:v>0</c:v>
                </c:pt>
                <c:pt idx="21">
                  <c:v>0.20133600254109402</c:v>
                </c:pt>
                <c:pt idx="22">
                  <c:v>0.41075232580281551</c:v>
                </c:pt>
                <c:pt idx="23">
                  <c:v>0.63665358214824119</c:v>
                </c:pt>
                <c:pt idx="24">
                  <c:v>0.88810598218762304</c:v>
                </c:pt>
                <c:pt idx="25">
                  <c:v>1.1752011936438014</c:v>
                </c:pt>
                <c:pt idx="26">
                  <c:v>1.5094613554121725</c:v>
                </c:pt>
                <c:pt idx="27">
                  <c:v>1.9043015014515341</c:v>
                </c:pt>
                <c:pt idx="28">
                  <c:v>2.3755679532002296</c:v>
                </c:pt>
                <c:pt idx="29">
                  <c:v>2.9421742880957109</c:v>
                </c:pt>
                <c:pt idx="30">
                  <c:v>3.6268604078470572</c:v>
                </c:pt>
                <c:pt idx="31">
                  <c:v>4.4571051705359395</c:v>
                </c:pt>
                <c:pt idx="32">
                  <c:v>5.4662292136761508</c:v>
                </c:pt>
                <c:pt idx="33">
                  <c:v>6.6947322283937449</c:v>
                </c:pt>
                <c:pt idx="34">
                  <c:v>8.1919183542359981</c:v>
                </c:pt>
                <c:pt idx="35">
                  <c:v>10.017874927410006</c:v>
                </c:pt>
                <c:pt idx="36">
                  <c:v>12.245883996565613</c:v>
                </c:pt>
                <c:pt idx="37">
                  <c:v>14.965363388718496</c:v>
                </c:pt>
                <c:pt idx="38">
                  <c:v>18.285455360615529</c:v>
                </c:pt>
                <c:pt idx="39">
                  <c:v>22.339406860722551</c:v>
                </c:pt>
                <c:pt idx="40">
                  <c:v>27.289917197128016</c:v>
                </c:pt>
              </c:numCache>
            </c:numRef>
          </c:yVal>
          <c:smooth val="0"/>
        </c:ser>
        <c:ser>
          <c:idx val="1"/>
          <c:order val="1"/>
          <c:spPr>
            <a:ln w="25400" cap="rnd">
              <a:noFill/>
            </a:ln>
            <a:effectLst>
              <a:glow rad="139700">
                <a:schemeClr val="accent2">
                  <a:satMod val="175000"/>
                  <a:alpha val="14000"/>
                </a:schemeClr>
              </a:glow>
            </a:effectLst>
          </c:spPr>
          <c:marker>
            <c:symbol val="circle"/>
            <c:size val="3"/>
            <c:spPr>
              <a:solidFill>
                <a:schemeClr val="accent2">
                  <a:lumMod val="60000"/>
                  <a:lumOff val="40000"/>
                </a:schemeClr>
              </a:solidFill>
              <a:ln>
                <a:noFill/>
              </a:ln>
              <a:effectLst>
                <a:glow rad="63500">
                  <a:schemeClr val="accent2">
                    <a:satMod val="175000"/>
                    <a:alpha val="25000"/>
                  </a:schemeClr>
                </a:glow>
              </a:effectLst>
            </c:spPr>
          </c:marker>
          <c:xVal>
            <c:numRef>
              <c:f>plot_0!$D$4:$D$45</c:f>
              <c:numCache>
                <c:formatCode>0.000_ </c:formatCode>
                <c:ptCount val="42"/>
                <c:pt idx="0">
                  <c:v>-27.308232836016487</c:v>
                </c:pt>
                <c:pt idx="1">
                  <c:v>-22.361777632578491</c:v>
                </c:pt>
                <c:pt idx="2">
                  <c:v>-18.31277908306264</c:v>
                </c:pt>
                <c:pt idx="3">
                  <c:v>-14.998736658678668</c:v>
                </c:pt>
                <c:pt idx="4">
                  <c:v>-12.28664620054386</c:v>
                </c:pt>
                <c:pt idx="5">
                  <c:v>-10.067661995777765</c:v>
                </c:pt>
                <c:pt idx="6">
                  <c:v>-8.2527284168611335</c:v>
                </c:pt>
                <c:pt idx="7">
                  <c:v>-6.7690058066080123</c:v>
                </c:pt>
                <c:pt idx="8">
                  <c:v>-5.5569471669655073</c:v>
                </c:pt>
                <c:pt idx="9">
                  <c:v>-4.5679083288982278</c:v>
                </c:pt>
                <c:pt idx="10">
                  <c:v>-3.7621956910836314</c:v>
                </c:pt>
                <c:pt idx="11">
                  <c:v>-3.1074731763172667</c:v>
                </c:pt>
                <c:pt idx="12">
                  <c:v>-2.5774644711948853</c:v>
                </c:pt>
                <c:pt idx="13">
                  <c:v>-2.1508984653931407</c:v>
                </c:pt>
                <c:pt idx="14">
                  <c:v>-1.8106555673243747</c:v>
                </c:pt>
                <c:pt idx="15">
                  <c:v>-1.5430806348152437</c:v>
                </c:pt>
                <c:pt idx="16">
                  <c:v>-1.3374349463048447</c:v>
                </c:pt>
                <c:pt idx="17">
                  <c:v>-1.1854652182422676</c:v>
                </c:pt>
                <c:pt idx="18">
                  <c:v>-1.0810723718384549</c:v>
                </c:pt>
                <c:pt idx="19">
                  <c:v>-1.0200667556190759</c:v>
                </c:pt>
                <c:pt idx="20">
                  <c:v>-1</c:v>
                </c:pt>
                <c:pt idx="21">
                  <c:v>-1.0200667556190759</c:v>
                </c:pt>
                <c:pt idx="22">
                  <c:v>-1.0810723718384549</c:v>
                </c:pt>
                <c:pt idx="23">
                  <c:v>-1.1854652182422676</c:v>
                </c:pt>
                <c:pt idx="24">
                  <c:v>-1.3374349463048447</c:v>
                </c:pt>
                <c:pt idx="25">
                  <c:v>-1.5430806348152437</c:v>
                </c:pt>
                <c:pt idx="26">
                  <c:v>-1.8106555673243747</c:v>
                </c:pt>
                <c:pt idx="27">
                  <c:v>-2.1508984653931407</c:v>
                </c:pt>
                <c:pt idx="28">
                  <c:v>-2.5774644711948853</c:v>
                </c:pt>
                <c:pt idx="29">
                  <c:v>-3.107473176317296</c:v>
                </c:pt>
                <c:pt idx="30">
                  <c:v>-3.7621956910836687</c:v>
                </c:pt>
                <c:pt idx="31">
                  <c:v>-4.5679083288982714</c:v>
                </c:pt>
                <c:pt idx="32">
                  <c:v>-5.5569471669655623</c:v>
                </c:pt>
                <c:pt idx="33">
                  <c:v>-6.769005806608078</c:v>
                </c:pt>
                <c:pt idx="34">
                  <c:v>-8.2527284168612169</c:v>
                </c:pt>
                <c:pt idx="35">
                  <c:v>-10.067661995777868</c:v>
                </c:pt>
                <c:pt idx="36">
                  <c:v>-12.286646200543981</c:v>
                </c:pt>
                <c:pt idx="37">
                  <c:v>-14.998736658678821</c:v>
                </c:pt>
                <c:pt idx="38">
                  <c:v>-18.312779083062821</c:v>
                </c:pt>
                <c:pt idx="39">
                  <c:v>-22.361777632578718</c:v>
                </c:pt>
                <c:pt idx="40">
                  <c:v>-27.308232836016753</c:v>
                </c:pt>
              </c:numCache>
            </c:numRef>
          </c:xVal>
          <c:yVal>
            <c:numRef>
              <c:f>plot_0!$E$4:$E$45</c:f>
              <c:numCache>
                <c:formatCode>0.000_ </c:formatCode>
                <c:ptCount val="42"/>
                <c:pt idx="0">
                  <c:v>-27.28991719712775</c:v>
                </c:pt>
                <c:pt idx="1">
                  <c:v>-22.339406860722324</c:v>
                </c:pt>
                <c:pt idx="2">
                  <c:v>-18.285455360615348</c:v>
                </c:pt>
                <c:pt idx="3">
                  <c:v>-14.965363388718343</c:v>
                </c:pt>
                <c:pt idx="4">
                  <c:v>-12.245883996565492</c:v>
                </c:pt>
                <c:pt idx="5">
                  <c:v>-10.017874927409903</c:v>
                </c:pt>
                <c:pt idx="6">
                  <c:v>-8.1919183542359146</c:v>
                </c:pt>
                <c:pt idx="7">
                  <c:v>-6.6947322283936792</c:v>
                </c:pt>
                <c:pt idx="8">
                  <c:v>-5.4662292136760939</c:v>
                </c:pt>
                <c:pt idx="9">
                  <c:v>-4.4571051705358942</c:v>
                </c:pt>
                <c:pt idx="10">
                  <c:v>-3.626860407847019</c:v>
                </c:pt>
                <c:pt idx="11">
                  <c:v>-2.9421742880956798</c:v>
                </c:pt>
                <c:pt idx="12">
                  <c:v>-2.3755679532002296</c:v>
                </c:pt>
                <c:pt idx="13">
                  <c:v>-1.9043015014515341</c:v>
                </c:pt>
                <c:pt idx="14">
                  <c:v>-1.5094613554121725</c:v>
                </c:pt>
                <c:pt idx="15">
                  <c:v>-1.1752011936438014</c:v>
                </c:pt>
                <c:pt idx="16">
                  <c:v>-0.88810598218762304</c:v>
                </c:pt>
                <c:pt idx="17">
                  <c:v>-0.63665358214824119</c:v>
                </c:pt>
                <c:pt idx="18">
                  <c:v>-0.41075232580281551</c:v>
                </c:pt>
                <c:pt idx="19">
                  <c:v>-0.20133600254109402</c:v>
                </c:pt>
                <c:pt idx="20">
                  <c:v>0</c:v>
                </c:pt>
                <c:pt idx="21">
                  <c:v>0.20133600254109402</c:v>
                </c:pt>
                <c:pt idx="22">
                  <c:v>0.41075232580281551</c:v>
                </c:pt>
                <c:pt idx="23">
                  <c:v>0.63665358214824119</c:v>
                </c:pt>
                <c:pt idx="24">
                  <c:v>0.88810598218762304</c:v>
                </c:pt>
                <c:pt idx="25">
                  <c:v>1.1752011936438014</c:v>
                </c:pt>
                <c:pt idx="26">
                  <c:v>1.5094613554121725</c:v>
                </c:pt>
                <c:pt idx="27">
                  <c:v>1.9043015014515341</c:v>
                </c:pt>
                <c:pt idx="28">
                  <c:v>2.3755679532002296</c:v>
                </c:pt>
                <c:pt idx="29">
                  <c:v>2.9421742880957109</c:v>
                </c:pt>
                <c:pt idx="30">
                  <c:v>3.6268604078470572</c:v>
                </c:pt>
                <c:pt idx="31">
                  <c:v>4.4571051705359395</c:v>
                </c:pt>
                <c:pt idx="32">
                  <c:v>5.4662292136761508</c:v>
                </c:pt>
                <c:pt idx="33">
                  <c:v>6.6947322283937449</c:v>
                </c:pt>
                <c:pt idx="34">
                  <c:v>8.1919183542359981</c:v>
                </c:pt>
                <c:pt idx="35">
                  <c:v>10.017874927410006</c:v>
                </c:pt>
                <c:pt idx="36">
                  <c:v>12.245883996565613</c:v>
                </c:pt>
                <c:pt idx="37">
                  <c:v>14.965363388718496</c:v>
                </c:pt>
                <c:pt idx="38">
                  <c:v>18.285455360615529</c:v>
                </c:pt>
                <c:pt idx="39">
                  <c:v>22.339406860722551</c:v>
                </c:pt>
                <c:pt idx="40">
                  <c:v>27.289917197128016</c:v>
                </c:pt>
              </c:numCache>
            </c:numRef>
          </c:yVal>
          <c:smooth val="0"/>
        </c:ser>
        <c:dLbls>
          <c:showLegendKey val="0"/>
          <c:showVal val="0"/>
          <c:showCatName val="0"/>
          <c:showSerName val="0"/>
          <c:showPercent val="0"/>
          <c:showBubbleSize val="0"/>
        </c:dLbls>
        <c:axId val="208800776"/>
        <c:axId val="211775360"/>
      </c:scatterChart>
      <c:valAx>
        <c:axId val="208800776"/>
        <c:scaling>
          <c:orientation val="minMax"/>
          <c:max val="8"/>
          <c:min val="-8"/>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n-US" altLang="ja-JP" sz="1200" b="0">
                    <a:latin typeface="+mj-lt"/>
                  </a:rPr>
                  <a:t>X</a:t>
                </a:r>
                <a:endParaRPr lang="ja-JP" altLang="en-US" sz="1200" b="0">
                  <a:latin typeface="+mj-lt"/>
                </a:endParaRPr>
              </a:p>
            </c:rich>
          </c:tx>
          <c:layout/>
          <c:overlay val="0"/>
          <c:spPr>
            <a:noFill/>
            <a:ln>
              <a:noFill/>
            </a:ln>
            <a:effectLst/>
          </c:spPr>
          <c:txPr>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ja-JP"/>
            </a:p>
          </c:txPr>
        </c:title>
        <c:numFmt formatCode="General"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ja-JP"/>
          </a:p>
        </c:txPr>
        <c:crossAx val="211775360"/>
        <c:crosses val="autoZero"/>
        <c:crossBetween val="midCat"/>
        <c:majorUnit val="2"/>
      </c:valAx>
      <c:valAx>
        <c:axId val="211775360"/>
        <c:scaling>
          <c:orientation val="minMax"/>
          <c:max val="8"/>
          <c:min val="-8"/>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n-US" altLang="ja-JP" sz="1200" b="0">
                    <a:latin typeface="+mj-lt"/>
                  </a:rPr>
                  <a:t>Y</a:t>
                </a:r>
                <a:endParaRPr lang="ja-JP" altLang="en-US" sz="1200" b="0">
                  <a:latin typeface="+mj-lt"/>
                </a:endParaRPr>
              </a:p>
            </c:rich>
          </c:tx>
          <c:layout>
            <c:manualLayout>
              <c:xMode val="edge"/>
              <c:yMode val="edge"/>
              <c:x val="2.3403543965229021E-2"/>
              <c:y val="0.49959052924027125"/>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ja-JP"/>
            </a:p>
          </c:txPr>
        </c:title>
        <c:numFmt formatCode="General" sourceLinked="0"/>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ja-JP"/>
          </a:p>
        </c:txPr>
        <c:crossAx val="2088007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baseline="0">
                <a:solidFill>
                  <a:schemeClr val="lt1">
                    <a:lumMod val="85000"/>
                  </a:schemeClr>
                </a:solidFill>
                <a:latin typeface="+mn-lt"/>
                <a:ea typeface="+mn-ea"/>
                <a:cs typeface="+mn-cs"/>
              </a:defRPr>
            </a:pPr>
            <a:r>
              <a:rPr lang="ja-JP" altLang="en-US" sz="1200" b="0">
                <a:latin typeface="ＭＳ Ｐ明朝" panose="02020600040205080304" pitchFamily="18" charset="-128"/>
                <a:ea typeface="ＭＳ Ｐ明朝" panose="02020600040205080304" pitchFamily="18" charset="-128"/>
              </a:rPr>
              <a:t>双曲線関数 </a:t>
            </a:r>
            <a:r>
              <a:rPr lang="en-US" altLang="ja-JP" sz="1200" b="0">
                <a:latin typeface="ＭＳ Ｐ明朝" panose="02020600040205080304" pitchFamily="18" charset="-128"/>
                <a:ea typeface="ＭＳ Ｐ明朝" panose="02020600040205080304" pitchFamily="18" charset="-128"/>
              </a:rPr>
              <a:t>(1)</a:t>
            </a:r>
          </a:p>
        </c:rich>
      </c:tx>
      <c:layout/>
      <c:overlay val="0"/>
      <c:spPr>
        <a:noFill/>
        <a:ln>
          <a:noFill/>
        </a:ln>
        <a:effectLst/>
      </c:spPr>
      <c:txPr>
        <a:bodyPr rot="0" spcFirstLastPara="1" vertOverflow="ellipsis" vert="horz" wrap="square" anchor="ctr" anchorCtr="1"/>
        <a:lstStyle/>
        <a:p>
          <a:pPr>
            <a:defRPr sz="1200" b="1" i="0" u="none" strike="noStrike" kern="1200" cap="none" baseline="0">
              <a:solidFill>
                <a:schemeClr val="lt1">
                  <a:lumMod val="85000"/>
                </a:schemeClr>
              </a:solidFill>
              <a:latin typeface="+mn-lt"/>
              <a:ea typeface="+mn-ea"/>
              <a:cs typeface="+mn-cs"/>
            </a:defRPr>
          </a:pPr>
          <a:endParaRPr lang="ja-JP"/>
        </a:p>
      </c:txPr>
    </c:title>
    <c:autoTitleDeleted val="0"/>
    <c:plotArea>
      <c:layout>
        <c:manualLayout>
          <c:layoutTarget val="inner"/>
          <c:xMode val="edge"/>
          <c:yMode val="edge"/>
          <c:x val="0.14333076970029909"/>
          <c:y val="0.13139730233107363"/>
          <c:w val="0.80842116828419708"/>
          <c:h val="0.74381752894385134"/>
        </c:manualLayout>
      </c:layout>
      <c:scatterChart>
        <c:scatterStyle val="smoothMarker"/>
        <c:varyColors val="0"/>
        <c:ser>
          <c:idx val="0"/>
          <c:order val="0"/>
          <c:tx>
            <c:strRef>
              <c:f>plot_1!$C$3</c:f>
              <c:strCache>
                <c:ptCount val="1"/>
                <c:pt idx="0">
                  <c:v>sinhx</c:v>
                </c:pt>
              </c:strCache>
            </c:strRef>
          </c:tx>
          <c:spPr>
            <a:ln w="12700" cap="rnd">
              <a:solidFill>
                <a:srgbClr val="FF0000"/>
              </a:solidFill>
            </a:ln>
            <a:effectLst>
              <a:glow rad="139700">
                <a:schemeClr val="accent1">
                  <a:satMod val="175000"/>
                  <a:alpha val="14000"/>
                </a:schemeClr>
              </a:glow>
            </a:effectLst>
          </c:spPr>
          <c:marker>
            <c:symbol val="none"/>
          </c:marker>
          <c:xVal>
            <c:numRef>
              <c:f>plot_1!$B$4:$B$104</c:f>
              <c:numCache>
                <c:formatCode>General</c:formatCode>
                <c:ptCount val="101"/>
                <c:pt idx="0">
                  <c:v>-5</c:v>
                </c:pt>
                <c:pt idx="1">
                  <c:v>-4.9000000000000004</c:v>
                </c:pt>
                <c:pt idx="2">
                  <c:v>-4.8</c:v>
                </c:pt>
                <c:pt idx="3">
                  <c:v>-4.7</c:v>
                </c:pt>
                <c:pt idx="4">
                  <c:v>-4.5999999999999996</c:v>
                </c:pt>
                <c:pt idx="5">
                  <c:v>-4.5</c:v>
                </c:pt>
                <c:pt idx="6">
                  <c:v>-4.4000000000000004</c:v>
                </c:pt>
                <c:pt idx="7">
                  <c:v>-4.3</c:v>
                </c:pt>
                <c:pt idx="8">
                  <c:v>-4.2</c:v>
                </c:pt>
                <c:pt idx="9">
                  <c:v>-4.0999999999999996</c:v>
                </c:pt>
                <c:pt idx="10">
                  <c:v>-4</c:v>
                </c:pt>
                <c:pt idx="11">
                  <c:v>-3.9</c:v>
                </c:pt>
                <c:pt idx="12">
                  <c:v>-3.8</c:v>
                </c:pt>
                <c:pt idx="13">
                  <c:v>-3.7</c:v>
                </c:pt>
                <c:pt idx="14">
                  <c:v>-3.6</c:v>
                </c:pt>
                <c:pt idx="15">
                  <c:v>-3.5000000000000102</c:v>
                </c:pt>
                <c:pt idx="16">
                  <c:v>-3.4000000000000101</c:v>
                </c:pt>
                <c:pt idx="17">
                  <c:v>-3.30000000000001</c:v>
                </c:pt>
                <c:pt idx="18">
                  <c:v>-3.2000000000000099</c:v>
                </c:pt>
                <c:pt idx="19">
                  <c:v>-3.1000000000000099</c:v>
                </c:pt>
                <c:pt idx="20">
                  <c:v>-3.0000000000000102</c:v>
                </c:pt>
                <c:pt idx="21">
                  <c:v>-2.9000000000000101</c:v>
                </c:pt>
                <c:pt idx="22">
                  <c:v>-2.80000000000001</c:v>
                </c:pt>
                <c:pt idx="23">
                  <c:v>-2.7000000000000099</c:v>
                </c:pt>
                <c:pt idx="24">
                  <c:v>-2.6000000000000099</c:v>
                </c:pt>
                <c:pt idx="25">
                  <c:v>-2.5000000000000102</c:v>
                </c:pt>
                <c:pt idx="26">
                  <c:v>-2.4000000000000101</c:v>
                </c:pt>
                <c:pt idx="27">
                  <c:v>-2.30000000000001</c:v>
                </c:pt>
                <c:pt idx="28">
                  <c:v>-2.2000000000000099</c:v>
                </c:pt>
                <c:pt idx="29">
                  <c:v>-2.1000000000000099</c:v>
                </c:pt>
                <c:pt idx="30">
                  <c:v>-2.0000000000000102</c:v>
                </c:pt>
                <c:pt idx="31">
                  <c:v>-1.9000000000000099</c:v>
                </c:pt>
                <c:pt idx="32">
                  <c:v>-1.80000000000001</c:v>
                </c:pt>
                <c:pt idx="33">
                  <c:v>-1.7000000000000099</c:v>
                </c:pt>
                <c:pt idx="34">
                  <c:v>-1.6000000000000101</c:v>
                </c:pt>
                <c:pt idx="35">
                  <c:v>-1.50000000000001</c:v>
                </c:pt>
                <c:pt idx="36">
                  <c:v>-1.4000000000000099</c:v>
                </c:pt>
                <c:pt idx="37">
                  <c:v>-1.30000000000001</c:v>
                </c:pt>
                <c:pt idx="38">
                  <c:v>-1.2000000000000099</c:v>
                </c:pt>
                <c:pt idx="39">
                  <c:v>-1.1000000000000101</c:v>
                </c:pt>
                <c:pt idx="40">
                  <c:v>-1.00000000000001</c:v>
                </c:pt>
                <c:pt idx="41">
                  <c:v>-0.90000000000001001</c:v>
                </c:pt>
                <c:pt idx="42">
                  <c:v>-0.80000000000001004</c:v>
                </c:pt>
                <c:pt idx="43">
                  <c:v>-0.70000000000002005</c:v>
                </c:pt>
                <c:pt idx="44">
                  <c:v>-0.60000000000001996</c:v>
                </c:pt>
                <c:pt idx="45">
                  <c:v>-0.50000000000001998</c:v>
                </c:pt>
                <c:pt idx="46">
                  <c:v>-0.40000000000002001</c:v>
                </c:pt>
                <c:pt idx="47">
                  <c:v>-0.30000000000001997</c:v>
                </c:pt>
                <c:pt idx="48">
                  <c:v>-0.20000000000002</c:v>
                </c:pt>
                <c:pt idx="49">
                  <c:v>-0.10000000000002</c:v>
                </c:pt>
                <c:pt idx="50">
                  <c:v>-2.0428103653102899E-14</c:v>
                </c:pt>
                <c:pt idx="51">
                  <c:v>9.9999999999980105E-2</c:v>
                </c:pt>
                <c:pt idx="52">
                  <c:v>0.19999999999998</c:v>
                </c:pt>
                <c:pt idx="53">
                  <c:v>0.29999999999998</c:v>
                </c:pt>
                <c:pt idx="54">
                  <c:v>0.39999999999997998</c:v>
                </c:pt>
                <c:pt idx="55">
                  <c:v>0.49999999999998002</c:v>
                </c:pt>
                <c:pt idx="56">
                  <c:v>0.59999999999997999</c:v>
                </c:pt>
                <c:pt idx="57">
                  <c:v>0.69999999999997997</c:v>
                </c:pt>
                <c:pt idx="58">
                  <c:v>0.79999999999997995</c:v>
                </c:pt>
                <c:pt idx="59">
                  <c:v>0.89999999999998004</c:v>
                </c:pt>
                <c:pt idx="60">
                  <c:v>0.99999999999998002</c:v>
                </c:pt>
                <c:pt idx="61">
                  <c:v>1.0999999999999801</c:v>
                </c:pt>
                <c:pt idx="62">
                  <c:v>1.19999999999998</c:v>
                </c:pt>
                <c:pt idx="63">
                  <c:v>1.2999999999999801</c:v>
                </c:pt>
                <c:pt idx="64">
                  <c:v>1.3999999999999799</c:v>
                </c:pt>
                <c:pt idx="65">
                  <c:v>1.49999999999998</c:v>
                </c:pt>
                <c:pt idx="66">
                  <c:v>1.5999999999999801</c:v>
                </c:pt>
                <c:pt idx="67">
                  <c:v>1.69999999999998</c:v>
                </c:pt>
                <c:pt idx="68">
                  <c:v>1.7999999999999801</c:v>
                </c:pt>
                <c:pt idx="69">
                  <c:v>1.8999999999999799</c:v>
                </c:pt>
                <c:pt idx="70">
                  <c:v>1.99999999999998</c:v>
                </c:pt>
                <c:pt idx="71">
                  <c:v>2.0999999999999699</c:v>
                </c:pt>
                <c:pt idx="72">
                  <c:v>2.19999999999997</c:v>
                </c:pt>
                <c:pt idx="73">
                  <c:v>2.2999999999999701</c:v>
                </c:pt>
                <c:pt idx="74">
                  <c:v>2.3999999999999702</c:v>
                </c:pt>
                <c:pt idx="75">
                  <c:v>2.4999999999999698</c:v>
                </c:pt>
                <c:pt idx="76">
                  <c:v>2.5999999999999699</c:v>
                </c:pt>
                <c:pt idx="77">
                  <c:v>2.69999999999997</c:v>
                </c:pt>
                <c:pt idx="78">
                  <c:v>2.7999999999999701</c:v>
                </c:pt>
                <c:pt idx="79">
                  <c:v>2.8999999999999702</c:v>
                </c:pt>
                <c:pt idx="80">
                  <c:v>2.9999999999999698</c:v>
                </c:pt>
                <c:pt idx="81">
                  <c:v>3.0999999999999699</c:v>
                </c:pt>
                <c:pt idx="82">
                  <c:v>3.19999999999997</c:v>
                </c:pt>
                <c:pt idx="83">
                  <c:v>3.2999999999999701</c:v>
                </c:pt>
                <c:pt idx="84">
                  <c:v>3.3999999999999702</c:v>
                </c:pt>
                <c:pt idx="85">
                  <c:v>3.4999999999999698</c:v>
                </c:pt>
                <c:pt idx="86">
                  <c:v>3.5999999999999699</c:v>
                </c:pt>
                <c:pt idx="87">
                  <c:v>3.69999999999997</c:v>
                </c:pt>
                <c:pt idx="88">
                  <c:v>3.7999999999999701</c:v>
                </c:pt>
                <c:pt idx="89">
                  <c:v>3.8999999999999702</c:v>
                </c:pt>
                <c:pt idx="90">
                  <c:v>3.9999999999999698</c:v>
                </c:pt>
                <c:pt idx="91">
                  <c:v>4.0999999999999703</c:v>
                </c:pt>
                <c:pt idx="92">
                  <c:v>4.19999999999997</c:v>
                </c:pt>
                <c:pt idx="93">
                  <c:v>4.2999999999999696</c:v>
                </c:pt>
                <c:pt idx="94">
                  <c:v>4.3999999999999702</c:v>
                </c:pt>
                <c:pt idx="95">
                  <c:v>4.4999999999999698</c:v>
                </c:pt>
                <c:pt idx="96">
                  <c:v>4.5999999999999703</c:v>
                </c:pt>
                <c:pt idx="97">
                  <c:v>4.69999999999997</c:v>
                </c:pt>
                <c:pt idx="98">
                  <c:v>4.7999999999999696</c:v>
                </c:pt>
                <c:pt idx="99">
                  <c:v>4.8999999999999604</c:v>
                </c:pt>
                <c:pt idx="100">
                  <c:v>4.99999999999996</c:v>
                </c:pt>
              </c:numCache>
            </c:numRef>
          </c:xVal>
          <c:yVal>
            <c:numRef>
              <c:f>plot_1!$C$4:$C$104</c:f>
              <c:numCache>
                <c:formatCode>0.000_ </c:formatCode>
                <c:ptCount val="101"/>
                <c:pt idx="0">
                  <c:v>-74.203210577788752</c:v>
                </c:pt>
                <c:pt idx="1">
                  <c:v>-67.141166550932297</c:v>
                </c:pt>
                <c:pt idx="2">
                  <c:v>-60.75109388584292</c:v>
                </c:pt>
                <c:pt idx="3">
                  <c:v>-54.969038587510916</c:v>
                </c:pt>
                <c:pt idx="4">
                  <c:v>-49.737131903094571</c:v>
                </c:pt>
                <c:pt idx="5">
                  <c:v>-45.003011151991785</c:v>
                </c:pt>
                <c:pt idx="6">
                  <c:v>-40.719295662532538</c:v>
                </c:pt>
                <c:pt idx="7">
                  <c:v>-36.843112570291794</c:v>
                </c:pt>
                <c:pt idx="8">
                  <c:v>-33.335667732052336</c:v>
                </c:pt>
                <c:pt idx="9">
                  <c:v>-30.161857460980094</c:v>
                </c:pt>
                <c:pt idx="10">
                  <c:v>-27.28991719712775</c:v>
                </c:pt>
                <c:pt idx="11">
                  <c:v>-24.691103597042183</c:v>
                </c:pt>
                <c:pt idx="12">
                  <c:v>-22.339406860722324</c:v>
                </c:pt>
                <c:pt idx="13">
                  <c:v>-20.21129041679853</c:v>
                </c:pt>
                <c:pt idx="14">
                  <c:v>-18.285455360615348</c:v>
                </c:pt>
                <c:pt idx="15">
                  <c:v>-16.542627287635167</c:v>
                </c:pt>
                <c:pt idx="16">
                  <c:v>-14.965363388718496</c:v>
                </c:pt>
                <c:pt idx="17">
                  <c:v>-13.53787787662846</c:v>
                </c:pt>
                <c:pt idx="18">
                  <c:v>-12.245883996565613</c:v>
                </c:pt>
                <c:pt idx="19">
                  <c:v>-11.076451039524148</c:v>
                </c:pt>
                <c:pt idx="20">
                  <c:v>-10.017874927410006</c:v>
                </c:pt>
                <c:pt idx="21">
                  <c:v>-9.0595610746934199</c:v>
                </c:pt>
                <c:pt idx="22">
                  <c:v>-8.1919183542359981</c:v>
                </c:pt>
                <c:pt idx="23">
                  <c:v>-7.4062631060666169</c:v>
                </c:pt>
                <c:pt idx="24">
                  <c:v>-6.6947322283937449</c:v>
                </c:pt>
                <c:pt idx="25">
                  <c:v>-6.0502044810398496</c:v>
                </c:pt>
                <c:pt idx="26">
                  <c:v>-5.4662292136761508</c:v>
                </c:pt>
                <c:pt idx="27">
                  <c:v>-4.9369618055460096</c:v>
                </c:pt>
                <c:pt idx="28">
                  <c:v>-4.4571051705359395</c:v>
                </c:pt>
                <c:pt idx="29">
                  <c:v>-4.0218567421573743</c:v>
                </c:pt>
                <c:pt idx="30">
                  <c:v>-3.6268604078470572</c:v>
                </c:pt>
                <c:pt idx="31">
                  <c:v>-3.2681629115283513</c:v>
                </c:pt>
                <c:pt idx="32">
                  <c:v>-2.9421742880957109</c:v>
                </c:pt>
                <c:pt idx="33">
                  <c:v>-2.6456319338372607</c:v>
                </c:pt>
                <c:pt idx="34">
                  <c:v>-2.3755679532002558</c:v>
                </c:pt>
                <c:pt idx="35">
                  <c:v>-2.1292794550948413</c:v>
                </c:pt>
                <c:pt idx="36">
                  <c:v>-1.9043015014515552</c:v>
                </c:pt>
                <c:pt idx="37">
                  <c:v>-1.6983824372926355</c:v>
                </c:pt>
                <c:pt idx="38">
                  <c:v>-1.5094613554121907</c:v>
                </c:pt>
                <c:pt idx="39">
                  <c:v>-1.3356474701241936</c:v>
                </c:pt>
                <c:pt idx="40">
                  <c:v>-1.1752011936438167</c:v>
                </c:pt>
                <c:pt idx="41">
                  <c:v>-1.0265167257081895</c:v>
                </c:pt>
                <c:pt idx="42">
                  <c:v>-0.88810598218763637</c:v>
                </c:pt>
                <c:pt idx="43">
                  <c:v>-0.7585837018395587</c:v>
                </c:pt>
                <c:pt idx="44">
                  <c:v>-0.63665358214826495</c:v>
                </c:pt>
                <c:pt idx="45">
                  <c:v>-0.52109530549376992</c:v>
                </c:pt>
                <c:pt idx="46">
                  <c:v>-0.41075232580283716</c:v>
                </c:pt>
                <c:pt idx="47">
                  <c:v>-0.30452029344716347</c:v>
                </c:pt>
                <c:pt idx="48">
                  <c:v>-0.20133600254111436</c:v>
                </c:pt>
                <c:pt idx="49">
                  <c:v>-0.10016675001986412</c:v>
                </c:pt>
                <c:pt idx="50">
                  <c:v>-2.0428103653102899E-14</c:v>
                </c:pt>
                <c:pt idx="51">
                  <c:v>0.10016675001982403</c:v>
                </c:pt>
                <c:pt idx="52">
                  <c:v>0.20133600254107359</c:v>
                </c:pt>
                <c:pt idx="53">
                  <c:v>0.30452029344712173</c:v>
                </c:pt>
                <c:pt idx="54">
                  <c:v>0.41075232580279386</c:v>
                </c:pt>
                <c:pt idx="55">
                  <c:v>0.52109530549372485</c:v>
                </c:pt>
                <c:pt idx="56">
                  <c:v>0.63665358214821755</c:v>
                </c:pt>
                <c:pt idx="57">
                  <c:v>0.75858370183950841</c:v>
                </c:pt>
                <c:pt idx="58">
                  <c:v>0.88810598218759618</c:v>
                </c:pt>
                <c:pt idx="59">
                  <c:v>1.0265167257081467</c:v>
                </c:pt>
                <c:pt idx="60">
                  <c:v>1.1752011936437707</c:v>
                </c:pt>
                <c:pt idx="61">
                  <c:v>1.3356474701241436</c:v>
                </c:pt>
                <c:pt idx="62">
                  <c:v>1.5094613554121366</c:v>
                </c:pt>
                <c:pt idx="63">
                  <c:v>1.6983824372925767</c:v>
                </c:pt>
                <c:pt idx="64">
                  <c:v>1.9043015014514908</c:v>
                </c:pt>
                <c:pt idx="65">
                  <c:v>2.1292794550947707</c:v>
                </c:pt>
                <c:pt idx="66">
                  <c:v>2.3755679532001786</c:v>
                </c:pt>
                <c:pt idx="67">
                  <c:v>2.6456319338371759</c:v>
                </c:pt>
                <c:pt idx="68">
                  <c:v>2.9421742880956181</c:v>
                </c:pt>
                <c:pt idx="69">
                  <c:v>3.2681629115282487</c:v>
                </c:pt>
                <c:pt idx="70">
                  <c:v>3.626860407846944</c:v>
                </c:pt>
                <c:pt idx="71">
                  <c:v>4.02185674215721</c:v>
                </c:pt>
                <c:pt idx="72">
                  <c:v>4.4571051705357565</c:v>
                </c:pt>
                <c:pt idx="73">
                  <c:v>4.9369618055458071</c:v>
                </c:pt>
                <c:pt idx="74">
                  <c:v>5.4662292136759287</c:v>
                </c:pt>
                <c:pt idx="75">
                  <c:v>6.0502044810396018</c:v>
                </c:pt>
                <c:pt idx="76">
                  <c:v>6.694732228393474</c:v>
                </c:pt>
                <c:pt idx="77">
                  <c:v>7.4062631060663175</c:v>
                </c:pt>
                <c:pt idx="78">
                  <c:v>8.1919183542356695</c:v>
                </c:pt>
                <c:pt idx="79">
                  <c:v>9.0595610746930557</c:v>
                </c:pt>
                <c:pt idx="80">
                  <c:v>10.017874927409597</c:v>
                </c:pt>
                <c:pt idx="81">
                  <c:v>11.076451039523702</c:v>
                </c:pt>
                <c:pt idx="82">
                  <c:v>12.245883996565123</c:v>
                </c:pt>
                <c:pt idx="83">
                  <c:v>13.537877876627917</c:v>
                </c:pt>
                <c:pt idx="84">
                  <c:v>14.965363388717897</c:v>
                </c:pt>
                <c:pt idx="85">
                  <c:v>16.542627287634499</c:v>
                </c:pt>
                <c:pt idx="86">
                  <c:v>18.285455360614797</c:v>
                </c:pt>
                <c:pt idx="87">
                  <c:v>20.211290416797919</c:v>
                </c:pt>
                <c:pt idx="88">
                  <c:v>22.33940686072166</c:v>
                </c:pt>
                <c:pt idx="89">
                  <c:v>24.691103597041447</c:v>
                </c:pt>
                <c:pt idx="90">
                  <c:v>27.289917197126925</c:v>
                </c:pt>
                <c:pt idx="91">
                  <c:v>30.16185746097921</c:v>
                </c:pt>
                <c:pt idx="92">
                  <c:v>33.335667732051327</c:v>
                </c:pt>
                <c:pt idx="93">
                  <c:v>36.843112570290678</c:v>
                </c:pt>
                <c:pt idx="94">
                  <c:v>40.719295662531309</c:v>
                </c:pt>
                <c:pt idx="95">
                  <c:v>45.003011151990428</c:v>
                </c:pt>
                <c:pt idx="96">
                  <c:v>49.737131903093115</c:v>
                </c:pt>
                <c:pt idx="97">
                  <c:v>54.969038587509253</c:v>
                </c:pt>
                <c:pt idx="98">
                  <c:v>60.751093885841087</c:v>
                </c:pt>
                <c:pt idx="99">
                  <c:v>67.141166550929611</c:v>
                </c:pt>
                <c:pt idx="100">
                  <c:v>74.203210577785782</c:v>
                </c:pt>
              </c:numCache>
            </c:numRef>
          </c:yVal>
          <c:smooth val="1"/>
        </c:ser>
        <c:ser>
          <c:idx val="1"/>
          <c:order val="1"/>
          <c:tx>
            <c:strRef>
              <c:f>plot_1!$D$3</c:f>
              <c:strCache>
                <c:ptCount val="1"/>
                <c:pt idx="0">
                  <c:v>coshx</c:v>
                </c:pt>
              </c:strCache>
            </c:strRef>
          </c:tx>
          <c:spPr>
            <a:ln w="12700" cap="rnd">
              <a:solidFill>
                <a:srgbClr val="FFC000"/>
              </a:solidFill>
            </a:ln>
            <a:effectLst>
              <a:glow rad="139700">
                <a:schemeClr val="accent2">
                  <a:satMod val="175000"/>
                  <a:alpha val="14000"/>
                </a:schemeClr>
              </a:glow>
            </a:effectLst>
          </c:spPr>
          <c:marker>
            <c:symbol val="none"/>
          </c:marker>
          <c:xVal>
            <c:numRef>
              <c:f>plot_1!$B$4:$B$104</c:f>
              <c:numCache>
                <c:formatCode>General</c:formatCode>
                <c:ptCount val="101"/>
                <c:pt idx="0">
                  <c:v>-5</c:v>
                </c:pt>
                <c:pt idx="1">
                  <c:v>-4.9000000000000004</c:v>
                </c:pt>
                <c:pt idx="2">
                  <c:v>-4.8</c:v>
                </c:pt>
                <c:pt idx="3">
                  <c:v>-4.7</c:v>
                </c:pt>
                <c:pt idx="4">
                  <c:v>-4.5999999999999996</c:v>
                </c:pt>
                <c:pt idx="5">
                  <c:v>-4.5</c:v>
                </c:pt>
                <c:pt idx="6">
                  <c:v>-4.4000000000000004</c:v>
                </c:pt>
                <c:pt idx="7">
                  <c:v>-4.3</c:v>
                </c:pt>
                <c:pt idx="8">
                  <c:v>-4.2</c:v>
                </c:pt>
                <c:pt idx="9">
                  <c:v>-4.0999999999999996</c:v>
                </c:pt>
                <c:pt idx="10">
                  <c:v>-4</c:v>
                </c:pt>
                <c:pt idx="11">
                  <c:v>-3.9</c:v>
                </c:pt>
                <c:pt idx="12">
                  <c:v>-3.8</c:v>
                </c:pt>
                <c:pt idx="13">
                  <c:v>-3.7</c:v>
                </c:pt>
                <c:pt idx="14">
                  <c:v>-3.6</c:v>
                </c:pt>
                <c:pt idx="15">
                  <c:v>-3.5000000000000102</c:v>
                </c:pt>
                <c:pt idx="16">
                  <c:v>-3.4000000000000101</c:v>
                </c:pt>
                <c:pt idx="17">
                  <c:v>-3.30000000000001</c:v>
                </c:pt>
                <c:pt idx="18">
                  <c:v>-3.2000000000000099</c:v>
                </c:pt>
                <c:pt idx="19">
                  <c:v>-3.1000000000000099</c:v>
                </c:pt>
                <c:pt idx="20">
                  <c:v>-3.0000000000000102</c:v>
                </c:pt>
                <c:pt idx="21">
                  <c:v>-2.9000000000000101</c:v>
                </c:pt>
                <c:pt idx="22">
                  <c:v>-2.80000000000001</c:v>
                </c:pt>
                <c:pt idx="23">
                  <c:v>-2.7000000000000099</c:v>
                </c:pt>
                <c:pt idx="24">
                  <c:v>-2.6000000000000099</c:v>
                </c:pt>
                <c:pt idx="25">
                  <c:v>-2.5000000000000102</c:v>
                </c:pt>
                <c:pt idx="26">
                  <c:v>-2.4000000000000101</c:v>
                </c:pt>
                <c:pt idx="27">
                  <c:v>-2.30000000000001</c:v>
                </c:pt>
                <c:pt idx="28">
                  <c:v>-2.2000000000000099</c:v>
                </c:pt>
                <c:pt idx="29">
                  <c:v>-2.1000000000000099</c:v>
                </c:pt>
                <c:pt idx="30">
                  <c:v>-2.0000000000000102</c:v>
                </c:pt>
                <c:pt idx="31">
                  <c:v>-1.9000000000000099</c:v>
                </c:pt>
                <c:pt idx="32">
                  <c:v>-1.80000000000001</c:v>
                </c:pt>
                <c:pt idx="33">
                  <c:v>-1.7000000000000099</c:v>
                </c:pt>
                <c:pt idx="34">
                  <c:v>-1.6000000000000101</c:v>
                </c:pt>
                <c:pt idx="35">
                  <c:v>-1.50000000000001</c:v>
                </c:pt>
                <c:pt idx="36">
                  <c:v>-1.4000000000000099</c:v>
                </c:pt>
                <c:pt idx="37">
                  <c:v>-1.30000000000001</c:v>
                </c:pt>
                <c:pt idx="38">
                  <c:v>-1.2000000000000099</c:v>
                </c:pt>
                <c:pt idx="39">
                  <c:v>-1.1000000000000101</c:v>
                </c:pt>
                <c:pt idx="40">
                  <c:v>-1.00000000000001</c:v>
                </c:pt>
                <c:pt idx="41">
                  <c:v>-0.90000000000001001</c:v>
                </c:pt>
                <c:pt idx="42">
                  <c:v>-0.80000000000001004</c:v>
                </c:pt>
                <c:pt idx="43">
                  <c:v>-0.70000000000002005</c:v>
                </c:pt>
                <c:pt idx="44">
                  <c:v>-0.60000000000001996</c:v>
                </c:pt>
                <c:pt idx="45">
                  <c:v>-0.50000000000001998</c:v>
                </c:pt>
                <c:pt idx="46">
                  <c:v>-0.40000000000002001</c:v>
                </c:pt>
                <c:pt idx="47">
                  <c:v>-0.30000000000001997</c:v>
                </c:pt>
                <c:pt idx="48">
                  <c:v>-0.20000000000002</c:v>
                </c:pt>
                <c:pt idx="49">
                  <c:v>-0.10000000000002</c:v>
                </c:pt>
                <c:pt idx="50">
                  <c:v>-2.0428103653102899E-14</c:v>
                </c:pt>
                <c:pt idx="51">
                  <c:v>9.9999999999980105E-2</c:v>
                </c:pt>
                <c:pt idx="52">
                  <c:v>0.19999999999998</c:v>
                </c:pt>
                <c:pt idx="53">
                  <c:v>0.29999999999998</c:v>
                </c:pt>
                <c:pt idx="54">
                  <c:v>0.39999999999997998</c:v>
                </c:pt>
                <c:pt idx="55">
                  <c:v>0.49999999999998002</c:v>
                </c:pt>
                <c:pt idx="56">
                  <c:v>0.59999999999997999</c:v>
                </c:pt>
                <c:pt idx="57">
                  <c:v>0.69999999999997997</c:v>
                </c:pt>
                <c:pt idx="58">
                  <c:v>0.79999999999997995</c:v>
                </c:pt>
                <c:pt idx="59">
                  <c:v>0.89999999999998004</c:v>
                </c:pt>
                <c:pt idx="60">
                  <c:v>0.99999999999998002</c:v>
                </c:pt>
                <c:pt idx="61">
                  <c:v>1.0999999999999801</c:v>
                </c:pt>
                <c:pt idx="62">
                  <c:v>1.19999999999998</c:v>
                </c:pt>
                <c:pt idx="63">
                  <c:v>1.2999999999999801</c:v>
                </c:pt>
                <c:pt idx="64">
                  <c:v>1.3999999999999799</c:v>
                </c:pt>
                <c:pt idx="65">
                  <c:v>1.49999999999998</c:v>
                </c:pt>
                <c:pt idx="66">
                  <c:v>1.5999999999999801</c:v>
                </c:pt>
                <c:pt idx="67">
                  <c:v>1.69999999999998</c:v>
                </c:pt>
                <c:pt idx="68">
                  <c:v>1.7999999999999801</c:v>
                </c:pt>
                <c:pt idx="69">
                  <c:v>1.8999999999999799</c:v>
                </c:pt>
                <c:pt idx="70">
                  <c:v>1.99999999999998</c:v>
                </c:pt>
                <c:pt idx="71">
                  <c:v>2.0999999999999699</c:v>
                </c:pt>
                <c:pt idx="72">
                  <c:v>2.19999999999997</c:v>
                </c:pt>
                <c:pt idx="73">
                  <c:v>2.2999999999999701</c:v>
                </c:pt>
                <c:pt idx="74">
                  <c:v>2.3999999999999702</c:v>
                </c:pt>
                <c:pt idx="75">
                  <c:v>2.4999999999999698</c:v>
                </c:pt>
                <c:pt idx="76">
                  <c:v>2.5999999999999699</c:v>
                </c:pt>
                <c:pt idx="77">
                  <c:v>2.69999999999997</c:v>
                </c:pt>
                <c:pt idx="78">
                  <c:v>2.7999999999999701</c:v>
                </c:pt>
                <c:pt idx="79">
                  <c:v>2.8999999999999702</c:v>
                </c:pt>
                <c:pt idx="80">
                  <c:v>2.9999999999999698</c:v>
                </c:pt>
                <c:pt idx="81">
                  <c:v>3.0999999999999699</c:v>
                </c:pt>
                <c:pt idx="82">
                  <c:v>3.19999999999997</c:v>
                </c:pt>
                <c:pt idx="83">
                  <c:v>3.2999999999999701</c:v>
                </c:pt>
                <c:pt idx="84">
                  <c:v>3.3999999999999702</c:v>
                </c:pt>
                <c:pt idx="85">
                  <c:v>3.4999999999999698</c:v>
                </c:pt>
                <c:pt idx="86">
                  <c:v>3.5999999999999699</c:v>
                </c:pt>
                <c:pt idx="87">
                  <c:v>3.69999999999997</c:v>
                </c:pt>
                <c:pt idx="88">
                  <c:v>3.7999999999999701</c:v>
                </c:pt>
                <c:pt idx="89">
                  <c:v>3.8999999999999702</c:v>
                </c:pt>
                <c:pt idx="90">
                  <c:v>3.9999999999999698</c:v>
                </c:pt>
                <c:pt idx="91">
                  <c:v>4.0999999999999703</c:v>
                </c:pt>
                <c:pt idx="92">
                  <c:v>4.19999999999997</c:v>
                </c:pt>
                <c:pt idx="93">
                  <c:v>4.2999999999999696</c:v>
                </c:pt>
                <c:pt idx="94">
                  <c:v>4.3999999999999702</c:v>
                </c:pt>
                <c:pt idx="95">
                  <c:v>4.4999999999999698</c:v>
                </c:pt>
                <c:pt idx="96">
                  <c:v>4.5999999999999703</c:v>
                </c:pt>
                <c:pt idx="97">
                  <c:v>4.69999999999997</c:v>
                </c:pt>
                <c:pt idx="98">
                  <c:v>4.7999999999999696</c:v>
                </c:pt>
                <c:pt idx="99">
                  <c:v>4.8999999999999604</c:v>
                </c:pt>
                <c:pt idx="100">
                  <c:v>4.99999999999996</c:v>
                </c:pt>
              </c:numCache>
            </c:numRef>
          </c:xVal>
          <c:yVal>
            <c:numRef>
              <c:f>plot_1!$D$4:$D$104</c:f>
              <c:numCache>
                <c:formatCode>0.000_ </c:formatCode>
                <c:ptCount val="101"/>
                <c:pt idx="0">
                  <c:v>74.209948524787848</c:v>
                </c:pt>
                <c:pt idx="1">
                  <c:v>67.148613134003227</c:v>
                </c:pt>
                <c:pt idx="2">
                  <c:v>60.759323632891935</c:v>
                </c:pt>
                <c:pt idx="3">
                  <c:v>54.978133864612609</c:v>
                </c:pt>
                <c:pt idx="4">
                  <c:v>49.747183738839205</c:v>
                </c:pt>
                <c:pt idx="5">
                  <c:v>45.014120148530026</c:v>
                </c:pt>
                <c:pt idx="6">
                  <c:v>40.731573002435603</c:v>
                </c:pt>
                <c:pt idx="7">
                  <c:v>36.856681129303993</c:v>
                </c:pt>
                <c:pt idx="8">
                  <c:v>33.350663308872818</c:v>
                </c:pt>
                <c:pt idx="9">
                  <c:v>30.178430136381856</c:v>
                </c:pt>
                <c:pt idx="10">
                  <c:v>27.308232836016487</c:v>
                </c:pt>
                <c:pt idx="11">
                  <c:v>24.711345508487984</c:v>
                </c:pt>
                <c:pt idx="12">
                  <c:v>22.361777632578491</c:v>
                </c:pt>
                <c:pt idx="13">
                  <c:v>20.236013943268869</c:v>
                </c:pt>
                <c:pt idx="14">
                  <c:v>18.31277908306264</c:v>
                </c:pt>
                <c:pt idx="15">
                  <c:v>16.572824671057486</c:v>
                </c:pt>
                <c:pt idx="16">
                  <c:v>14.998736658678821</c:v>
                </c:pt>
                <c:pt idx="17">
                  <c:v>13.5747610440297</c:v>
                </c:pt>
                <c:pt idx="18">
                  <c:v>12.286646200543981</c:v>
                </c:pt>
                <c:pt idx="19">
                  <c:v>11.121500241917705</c:v>
                </c:pt>
                <c:pt idx="20">
                  <c:v>10.067661995777868</c:v>
                </c:pt>
                <c:pt idx="21">
                  <c:v>9.1145842947498252</c:v>
                </c:pt>
                <c:pt idx="22">
                  <c:v>8.2527284168612169</c:v>
                </c:pt>
                <c:pt idx="23">
                  <c:v>7.4734686188063657</c:v>
                </c:pt>
                <c:pt idx="24">
                  <c:v>6.769005806608078</c:v>
                </c:pt>
                <c:pt idx="25">
                  <c:v>6.1322894796637479</c:v>
                </c:pt>
                <c:pt idx="26">
                  <c:v>5.5569471669655623</c:v>
                </c:pt>
                <c:pt idx="27">
                  <c:v>5.0372206492688116</c:v>
                </c:pt>
                <c:pt idx="28">
                  <c:v>4.5679083288982714</c:v>
                </c:pt>
                <c:pt idx="29">
                  <c:v>4.1443131704103555</c:v>
                </c:pt>
                <c:pt idx="30">
                  <c:v>3.7621956910836687</c:v>
                </c:pt>
                <c:pt idx="31">
                  <c:v>3.4177315307509848</c:v>
                </c:pt>
                <c:pt idx="32">
                  <c:v>3.107473176317296</c:v>
                </c:pt>
                <c:pt idx="33">
                  <c:v>2.8283154578899934</c:v>
                </c:pt>
                <c:pt idx="34">
                  <c:v>2.5774644711949088</c:v>
                </c:pt>
                <c:pt idx="35">
                  <c:v>2.3524096152432685</c:v>
                </c:pt>
                <c:pt idx="36">
                  <c:v>2.1508984653931593</c:v>
                </c:pt>
                <c:pt idx="37">
                  <c:v>1.9709142303266454</c:v>
                </c:pt>
                <c:pt idx="38">
                  <c:v>1.8106555673243898</c:v>
                </c:pt>
                <c:pt idx="39">
                  <c:v>1.66851855382227</c:v>
                </c:pt>
                <c:pt idx="40">
                  <c:v>1.5430806348152555</c:v>
                </c:pt>
                <c:pt idx="41">
                  <c:v>1.4330863854487847</c:v>
                </c:pt>
                <c:pt idx="42">
                  <c:v>1.3374349463048536</c:v>
                </c:pt>
                <c:pt idx="43">
                  <c:v>1.2551690056309583</c:v>
                </c:pt>
                <c:pt idx="44">
                  <c:v>1.1854652182422805</c:v>
                </c:pt>
                <c:pt idx="45">
                  <c:v>1.1276259652063911</c:v>
                </c:pt>
                <c:pt idx="46">
                  <c:v>1.0810723718384629</c:v>
                </c:pt>
                <c:pt idx="47">
                  <c:v>1.0453385141288667</c:v>
                </c:pt>
                <c:pt idx="48">
                  <c:v>1.0200667556190799</c:v>
                </c:pt>
                <c:pt idx="49">
                  <c:v>1.0050041680558055</c:v>
                </c:pt>
                <c:pt idx="50">
                  <c:v>1</c:v>
                </c:pt>
                <c:pt idx="51">
                  <c:v>1.0050041680558017</c:v>
                </c:pt>
                <c:pt idx="52">
                  <c:v>1.0200667556190719</c:v>
                </c:pt>
                <c:pt idx="53">
                  <c:v>1.0453385141288543</c:v>
                </c:pt>
                <c:pt idx="54">
                  <c:v>1.0810723718384465</c:v>
                </c:pt>
                <c:pt idx="55">
                  <c:v>1.1276259652063703</c:v>
                </c:pt>
                <c:pt idx="56">
                  <c:v>1.1854652182422549</c:v>
                </c:pt>
                <c:pt idx="57">
                  <c:v>1.2551690056309279</c:v>
                </c:pt>
                <c:pt idx="58">
                  <c:v>1.3374349463048267</c:v>
                </c:pt>
                <c:pt idx="59">
                  <c:v>1.4330863854487539</c:v>
                </c:pt>
                <c:pt idx="60">
                  <c:v>1.5430806348152202</c:v>
                </c:pt>
                <c:pt idx="61">
                  <c:v>1.6685185538222298</c:v>
                </c:pt>
                <c:pt idx="62">
                  <c:v>1.8106555673243445</c:v>
                </c:pt>
                <c:pt idx="63">
                  <c:v>1.9709142303265945</c:v>
                </c:pt>
                <c:pt idx="64">
                  <c:v>2.150898465393102</c:v>
                </c:pt>
                <c:pt idx="65">
                  <c:v>2.352409615243205</c:v>
                </c:pt>
                <c:pt idx="66">
                  <c:v>2.5774644711948378</c:v>
                </c:pt>
                <c:pt idx="67">
                  <c:v>2.8283154578899139</c:v>
                </c:pt>
                <c:pt idx="68">
                  <c:v>3.1074731763172077</c:v>
                </c:pt>
                <c:pt idx="69">
                  <c:v>3.4177315307508866</c:v>
                </c:pt>
                <c:pt idx="70">
                  <c:v>3.762195691083559</c:v>
                </c:pt>
                <c:pt idx="71">
                  <c:v>4.1443131704101948</c:v>
                </c:pt>
                <c:pt idx="72">
                  <c:v>4.5679083288980937</c:v>
                </c:pt>
                <c:pt idx="73">
                  <c:v>5.0372206492686145</c:v>
                </c:pt>
                <c:pt idx="74">
                  <c:v>5.5569471669653439</c:v>
                </c:pt>
                <c:pt idx="75">
                  <c:v>6.1322894796635037</c:v>
                </c:pt>
                <c:pt idx="76">
                  <c:v>6.7690058066078107</c:v>
                </c:pt>
                <c:pt idx="77">
                  <c:v>7.4734686188060699</c:v>
                </c:pt>
                <c:pt idx="78">
                  <c:v>8.2527284168608883</c:v>
                </c:pt>
                <c:pt idx="79">
                  <c:v>9.1145842947494646</c:v>
                </c:pt>
                <c:pt idx="80">
                  <c:v>10.067661995777463</c:v>
                </c:pt>
                <c:pt idx="81">
                  <c:v>11.121500241917262</c:v>
                </c:pt>
                <c:pt idx="82">
                  <c:v>12.28664620054349</c:v>
                </c:pt>
                <c:pt idx="83">
                  <c:v>13.57476104402916</c:v>
                </c:pt>
                <c:pt idx="84">
                  <c:v>14.998736658678222</c:v>
                </c:pt>
                <c:pt idx="85">
                  <c:v>16.572824671056818</c:v>
                </c:pt>
                <c:pt idx="86">
                  <c:v>18.31277908306209</c:v>
                </c:pt>
                <c:pt idx="87">
                  <c:v>20.236013943268258</c:v>
                </c:pt>
                <c:pt idx="88">
                  <c:v>22.361777632577827</c:v>
                </c:pt>
                <c:pt idx="89">
                  <c:v>24.711345508487256</c:v>
                </c:pt>
                <c:pt idx="90">
                  <c:v>27.308232836015662</c:v>
                </c:pt>
                <c:pt idx="91">
                  <c:v>30.178430136380971</c:v>
                </c:pt>
                <c:pt idx="92">
                  <c:v>33.350663308871809</c:v>
                </c:pt>
                <c:pt idx="93">
                  <c:v>36.856681129302878</c:v>
                </c:pt>
                <c:pt idx="94">
                  <c:v>40.731573002434374</c:v>
                </c:pt>
                <c:pt idx="95">
                  <c:v>45.014120148528669</c:v>
                </c:pt>
                <c:pt idx="96">
                  <c:v>49.747183738837748</c:v>
                </c:pt>
                <c:pt idx="97">
                  <c:v>54.978133864610946</c:v>
                </c:pt>
                <c:pt idx="98">
                  <c:v>60.759323632890101</c:v>
                </c:pt>
                <c:pt idx="99">
                  <c:v>67.148613134000541</c:v>
                </c:pt>
                <c:pt idx="100">
                  <c:v>74.209948524784878</c:v>
                </c:pt>
              </c:numCache>
            </c:numRef>
          </c:yVal>
          <c:smooth val="1"/>
        </c:ser>
        <c:ser>
          <c:idx val="2"/>
          <c:order val="2"/>
          <c:tx>
            <c:strRef>
              <c:f>plot_1!$E$3</c:f>
              <c:strCache>
                <c:ptCount val="1"/>
                <c:pt idx="0">
                  <c:v>tanhx</c:v>
                </c:pt>
              </c:strCache>
            </c:strRef>
          </c:tx>
          <c:spPr>
            <a:ln w="12700" cap="rnd">
              <a:solidFill>
                <a:schemeClr val="tx2">
                  <a:lumMod val="60000"/>
                  <a:lumOff val="40000"/>
                </a:schemeClr>
              </a:solidFill>
            </a:ln>
            <a:effectLst>
              <a:glow rad="139700">
                <a:schemeClr val="accent3">
                  <a:satMod val="175000"/>
                  <a:alpha val="14000"/>
                </a:schemeClr>
              </a:glow>
            </a:effectLst>
          </c:spPr>
          <c:marker>
            <c:symbol val="none"/>
          </c:marker>
          <c:xVal>
            <c:numRef>
              <c:f>plot_1!$B$4:$B$104</c:f>
              <c:numCache>
                <c:formatCode>General</c:formatCode>
                <c:ptCount val="101"/>
                <c:pt idx="0">
                  <c:v>-5</c:v>
                </c:pt>
                <c:pt idx="1">
                  <c:v>-4.9000000000000004</c:v>
                </c:pt>
                <c:pt idx="2">
                  <c:v>-4.8</c:v>
                </c:pt>
                <c:pt idx="3">
                  <c:v>-4.7</c:v>
                </c:pt>
                <c:pt idx="4">
                  <c:v>-4.5999999999999996</c:v>
                </c:pt>
                <c:pt idx="5">
                  <c:v>-4.5</c:v>
                </c:pt>
                <c:pt idx="6">
                  <c:v>-4.4000000000000004</c:v>
                </c:pt>
                <c:pt idx="7">
                  <c:v>-4.3</c:v>
                </c:pt>
                <c:pt idx="8">
                  <c:v>-4.2</c:v>
                </c:pt>
                <c:pt idx="9">
                  <c:v>-4.0999999999999996</c:v>
                </c:pt>
                <c:pt idx="10">
                  <c:v>-4</c:v>
                </c:pt>
                <c:pt idx="11">
                  <c:v>-3.9</c:v>
                </c:pt>
                <c:pt idx="12">
                  <c:v>-3.8</c:v>
                </c:pt>
                <c:pt idx="13">
                  <c:v>-3.7</c:v>
                </c:pt>
                <c:pt idx="14">
                  <c:v>-3.6</c:v>
                </c:pt>
                <c:pt idx="15">
                  <c:v>-3.5000000000000102</c:v>
                </c:pt>
                <c:pt idx="16">
                  <c:v>-3.4000000000000101</c:v>
                </c:pt>
                <c:pt idx="17">
                  <c:v>-3.30000000000001</c:v>
                </c:pt>
                <c:pt idx="18">
                  <c:v>-3.2000000000000099</c:v>
                </c:pt>
                <c:pt idx="19">
                  <c:v>-3.1000000000000099</c:v>
                </c:pt>
                <c:pt idx="20">
                  <c:v>-3.0000000000000102</c:v>
                </c:pt>
                <c:pt idx="21">
                  <c:v>-2.9000000000000101</c:v>
                </c:pt>
                <c:pt idx="22">
                  <c:v>-2.80000000000001</c:v>
                </c:pt>
                <c:pt idx="23">
                  <c:v>-2.7000000000000099</c:v>
                </c:pt>
                <c:pt idx="24">
                  <c:v>-2.6000000000000099</c:v>
                </c:pt>
                <c:pt idx="25">
                  <c:v>-2.5000000000000102</c:v>
                </c:pt>
                <c:pt idx="26">
                  <c:v>-2.4000000000000101</c:v>
                </c:pt>
                <c:pt idx="27">
                  <c:v>-2.30000000000001</c:v>
                </c:pt>
                <c:pt idx="28">
                  <c:v>-2.2000000000000099</c:v>
                </c:pt>
                <c:pt idx="29">
                  <c:v>-2.1000000000000099</c:v>
                </c:pt>
                <c:pt idx="30">
                  <c:v>-2.0000000000000102</c:v>
                </c:pt>
                <c:pt idx="31">
                  <c:v>-1.9000000000000099</c:v>
                </c:pt>
                <c:pt idx="32">
                  <c:v>-1.80000000000001</c:v>
                </c:pt>
                <c:pt idx="33">
                  <c:v>-1.7000000000000099</c:v>
                </c:pt>
                <c:pt idx="34">
                  <c:v>-1.6000000000000101</c:v>
                </c:pt>
                <c:pt idx="35">
                  <c:v>-1.50000000000001</c:v>
                </c:pt>
                <c:pt idx="36">
                  <c:v>-1.4000000000000099</c:v>
                </c:pt>
                <c:pt idx="37">
                  <c:v>-1.30000000000001</c:v>
                </c:pt>
                <c:pt idx="38">
                  <c:v>-1.2000000000000099</c:v>
                </c:pt>
                <c:pt idx="39">
                  <c:v>-1.1000000000000101</c:v>
                </c:pt>
                <c:pt idx="40">
                  <c:v>-1.00000000000001</c:v>
                </c:pt>
                <c:pt idx="41">
                  <c:v>-0.90000000000001001</c:v>
                </c:pt>
                <c:pt idx="42">
                  <c:v>-0.80000000000001004</c:v>
                </c:pt>
                <c:pt idx="43">
                  <c:v>-0.70000000000002005</c:v>
                </c:pt>
                <c:pt idx="44">
                  <c:v>-0.60000000000001996</c:v>
                </c:pt>
                <c:pt idx="45">
                  <c:v>-0.50000000000001998</c:v>
                </c:pt>
                <c:pt idx="46">
                  <c:v>-0.40000000000002001</c:v>
                </c:pt>
                <c:pt idx="47">
                  <c:v>-0.30000000000001997</c:v>
                </c:pt>
                <c:pt idx="48">
                  <c:v>-0.20000000000002</c:v>
                </c:pt>
                <c:pt idx="49">
                  <c:v>-0.10000000000002</c:v>
                </c:pt>
                <c:pt idx="50">
                  <c:v>-2.0428103653102899E-14</c:v>
                </c:pt>
                <c:pt idx="51">
                  <c:v>9.9999999999980105E-2</c:v>
                </c:pt>
                <c:pt idx="52">
                  <c:v>0.19999999999998</c:v>
                </c:pt>
                <c:pt idx="53">
                  <c:v>0.29999999999998</c:v>
                </c:pt>
                <c:pt idx="54">
                  <c:v>0.39999999999997998</c:v>
                </c:pt>
                <c:pt idx="55">
                  <c:v>0.49999999999998002</c:v>
                </c:pt>
                <c:pt idx="56">
                  <c:v>0.59999999999997999</c:v>
                </c:pt>
                <c:pt idx="57">
                  <c:v>0.69999999999997997</c:v>
                </c:pt>
                <c:pt idx="58">
                  <c:v>0.79999999999997995</c:v>
                </c:pt>
                <c:pt idx="59">
                  <c:v>0.89999999999998004</c:v>
                </c:pt>
                <c:pt idx="60">
                  <c:v>0.99999999999998002</c:v>
                </c:pt>
                <c:pt idx="61">
                  <c:v>1.0999999999999801</c:v>
                </c:pt>
                <c:pt idx="62">
                  <c:v>1.19999999999998</c:v>
                </c:pt>
                <c:pt idx="63">
                  <c:v>1.2999999999999801</c:v>
                </c:pt>
                <c:pt idx="64">
                  <c:v>1.3999999999999799</c:v>
                </c:pt>
                <c:pt idx="65">
                  <c:v>1.49999999999998</c:v>
                </c:pt>
                <c:pt idx="66">
                  <c:v>1.5999999999999801</c:v>
                </c:pt>
                <c:pt idx="67">
                  <c:v>1.69999999999998</c:v>
                </c:pt>
                <c:pt idx="68">
                  <c:v>1.7999999999999801</c:v>
                </c:pt>
                <c:pt idx="69">
                  <c:v>1.8999999999999799</c:v>
                </c:pt>
                <c:pt idx="70">
                  <c:v>1.99999999999998</c:v>
                </c:pt>
                <c:pt idx="71">
                  <c:v>2.0999999999999699</c:v>
                </c:pt>
                <c:pt idx="72">
                  <c:v>2.19999999999997</c:v>
                </c:pt>
                <c:pt idx="73">
                  <c:v>2.2999999999999701</c:v>
                </c:pt>
                <c:pt idx="74">
                  <c:v>2.3999999999999702</c:v>
                </c:pt>
                <c:pt idx="75">
                  <c:v>2.4999999999999698</c:v>
                </c:pt>
                <c:pt idx="76">
                  <c:v>2.5999999999999699</c:v>
                </c:pt>
                <c:pt idx="77">
                  <c:v>2.69999999999997</c:v>
                </c:pt>
                <c:pt idx="78">
                  <c:v>2.7999999999999701</c:v>
                </c:pt>
                <c:pt idx="79">
                  <c:v>2.8999999999999702</c:v>
                </c:pt>
                <c:pt idx="80">
                  <c:v>2.9999999999999698</c:v>
                </c:pt>
                <c:pt idx="81">
                  <c:v>3.0999999999999699</c:v>
                </c:pt>
                <c:pt idx="82">
                  <c:v>3.19999999999997</c:v>
                </c:pt>
                <c:pt idx="83">
                  <c:v>3.2999999999999701</c:v>
                </c:pt>
                <c:pt idx="84">
                  <c:v>3.3999999999999702</c:v>
                </c:pt>
                <c:pt idx="85">
                  <c:v>3.4999999999999698</c:v>
                </c:pt>
                <c:pt idx="86">
                  <c:v>3.5999999999999699</c:v>
                </c:pt>
                <c:pt idx="87">
                  <c:v>3.69999999999997</c:v>
                </c:pt>
                <c:pt idx="88">
                  <c:v>3.7999999999999701</c:v>
                </c:pt>
                <c:pt idx="89">
                  <c:v>3.8999999999999702</c:v>
                </c:pt>
                <c:pt idx="90">
                  <c:v>3.9999999999999698</c:v>
                </c:pt>
                <c:pt idx="91">
                  <c:v>4.0999999999999703</c:v>
                </c:pt>
                <c:pt idx="92">
                  <c:v>4.19999999999997</c:v>
                </c:pt>
                <c:pt idx="93">
                  <c:v>4.2999999999999696</c:v>
                </c:pt>
                <c:pt idx="94">
                  <c:v>4.3999999999999702</c:v>
                </c:pt>
                <c:pt idx="95">
                  <c:v>4.4999999999999698</c:v>
                </c:pt>
                <c:pt idx="96">
                  <c:v>4.5999999999999703</c:v>
                </c:pt>
                <c:pt idx="97">
                  <c:v>4.69999999999997</c:v>
                </c:pt>
                <c:pt idx="98">
                  <c:v>4.7999999999999696</c:v>
                </c:pt>
                <c:pt idx="99">
                  <c:v>4.8999999999999604</c:v>
                </c:pt>
                <c:pt idx="100">
                  <c:v>4.99999999999996</c:v>
                </c:pt>
              </c:numCache>
            </c:numRef>
          </c:xVal>
          <c:yVal>
            <c:numRef>
              <c:f>plot_1!$E$4:$E$104</c:f>
              <c:numCache>
                <c:formatCode>0.000_ </c:formatCode>
                <c:ptCount val="101"/>
                <c:pt idx="0">
                  <c:v>-0.999909204262595</c:v>
                </c:pt>
                <c:pt idx="1">
                  <c:v>-0.99988910295055433</c:v>
                </c:pt>
                <c:pt idx="2">
                  <c:v>-0.9998645517007605</c:v>
                </c:pt>
                <c:pt idx="3">
                  <c:v>-0.99983456555429673</c:v>
                </c:pt>
                <c:pt idx="4">
                  <c:v>-0.99979794161218449</c:v>
                </c:pt>
                <c:pt idx="5">
                  <c:v>-0.9997532108480276</c:v>
                </c:pt>
                <c:pt idx="6">
                  <c:v>-0.99969857928388062</c:v>
                </c:pt>
                <c:pt idx="7">
                  <c:v>-0.99963185619007322</c:v>
                </c:pt>
                <c:pt idx="8">
                  <c:v>-0.99955036645953332</c:v>
                </c:pt>
                <c:pt idx="9">
                  <c:v>-0.99945084368779735</c:v>
                </c:pt>
                <c:pt idx="10">
                  <c:v>-0.99932929973906692</c:v>
                </c:pt>
                <c:pt idx="11">
                  <c:v>-0.99918086567002806</c:v>
                </c:pt>
                <c:pt idx="12">
                  <c:v>-0.9989995977858408</c:v>
                </c:pt>
                <c:pt idx="13">
                  <c:v>-0.99877824128113124</c:v>
                </c:pt>
                <c:pt idx="14">
                  <c:v>-0.99850794233232665</c:v>
                </c:pt>
                <c:pt idx="15">
                  <c:v>-0.99817789761119868</c:v>
                </c:pt>
                <c:pt idx="16">
                  <c:v>-0.99777492793427947</c:v>
                </c:pt>
                <c:pt idx="17">
                  <c:v>-0.99728296009914219</c:v>
                </c:pt>
                <c:pt idx="18">
                  <c:v>-0.99668239783965107</c:v>
                </c:pt>
                <c:pt idx="19">
                  <c:v>-0.99594935922190042</c:v>
                </c:pt>
                <c:pt idx="20">
                  <c:v>-0.99505475368673058</c:v>
                </c:pt>
                <c:pt idx="21">
                  <c:v>-0.99396316735058343</c:v>
                </c:pt>
                <c:pt idx="22">
                  <c:v>-0.99263152020112799</c:v>
                </c:pt>
                <c:pt idx="23">
                  <c:v>-0.99100745367811782</c:v>
                </c:pt>
                <c:pt idx="24">
                  <c:v>-0.98902740220109941</c:v>
                </c:pt>
                <c:pt idx="25">
                  <c:v>-0.98661429815143054</c:v>
                </c:pt>
                <c:pt idx="26">
                  <c:v>-0.98367485769368057</c:v>
                </c:pt>
                <c:pt idx="27">
                  <c:v>-0.98009639626619194</c:v>
                </c:pt>
                <c:pt idx="28">
                  <c:v>-0.97574313003145219</c:v>
                </c:pt>
                <c:pt idx="29">
                  <c:v>-0.9704519366134543</c:v>
                </c:pt>
                <c:pt idx="30">
                  <c:v>-0.96402758007581757</c:v>
                </c:pt>
                <c:pt idx="31">
                  <c:v>-0.95623745812773986</c:v>
                </c:pt>
                <c:pt idx="32">
                  <c:v>-0.94680601284626931</c:v>
                </c:pt>
                <c:pt idx="33">
                  <c:v>-0.9354090706031003</c:v>
                </c:pt>
                <c:pt idx="34">
                  <c:v>-0.92166855440647288</c:v>
                </c:pt>
                <c:pt idx="35">
                  <c:v>-0.90514825364486839</c:v>
                </c:pt>
                <c:pt idx="36">
                  <c:v>-0.88535164820226464</c:v>
                </c:pt>
                <c:pt idx="37">
                  <c:v>-0.8617231593133089</c:v>
                </c:pt>
                <c:pt idx="38">
                  <c:v>-0.83365460701215832</c:v>
                </c:pt>
                <c:pt idx="39">
                  <c:v>-0.80049902176063326</c:v>
                </c:pt>
                <c:pt idx="40">
                  <c:v>-0.76159415595576896</c:v>
                </c:pt>
                <c:pt idx="41">
                  <c:v>-0.71629787019902913</c:v>
                </c:pt>
                <c:pt idx="42">
                  <c:v>-0.66403677026785446</c:v>
                </c:pt>
                <c:pt idx="43">
                  <c:v>-0.60436777711717626</c:v>
                </c:pt>
                <c:pt idx="44">
                  <c:v>-0.53704956699804951</c:v>
                </c:pt>
                <c:pt idx="45">
                  <c:v>-0.4621171572600255</c:v>
                </c:pt>
                <c:pt idx="46">
                  <c:v>-0.37994896225524205</c:v>
                </c:pt>
                <c:pt idx="47">
                  <c:v>-0.29131261245160917</c:v>
                </c:pt>
                <c:pt idx="48">
                  <c:v>-0.19737532022492318</c:v>
                </c:pt>
                <c:pt idx="49">
                  <c:v>-9.9667994624975623E-2</c:v>
                </c:pt>
                <c:pt idx="50">
                  <c:v>-2.0428103653102899E-14</c:v>
                </c:pt>
                <c:pt idx="51">
                  <c:v>9.9667994624936126E-2</c:v>
                </c:pt>
                <c:pt idx="52">
                  <c:v>0.19737532022488477</c:v>
                </c:pt>
                <c:pt idx="53">
                  <c:v>0.29131261245157258</c:v>
                </c:pt>
                <c:pt idx="54">
                  <c:v>0.3799489622552078</c:v>
                </c:pt>
                <c:pt idx="55">
                  <c:v>0.46211715725999408</c:v>
                </c:pt>
                <c:pt idx="56">
                  <c:v>0.53704956699802109</c:v>
                </c:pt>
                <c:pt idx="57">
                  <c:v>0.60436777711715084</c:v>
                </c:pt>
                <c:pt idx="58">
                  <c:v>0.66403677026783769</c:v>
                </c:pt>
                <c:pt idx="59">
                  <c:v>0.7162978701990147</c:v>
                </c:pt>
                <c:pt idx="60">
                  <c:v>0.76159415595575664</c:v>
                </c:pt>
                <c:pt idx="61">
                  <c:v>0.8004990217606226</c:v>
                </c:pt>
                <c:pt idx="62">
                  <c:v>0.83365460701214922</c:v>
                </c:pt>
                <c:pt idx="63">
                  <c:v>0.86172315931330135</c:v>
                </c:pt>
                <c:pt idx="64">
                  <c:v>0.8853516482022582</c:v>
                </c:pt>
                <c:pt idx="65">
                  <c:v>0.90514825364486284</c:v>
                </c:pt>
                <c:pt idx="66">
                  <c:v>0.92166855440646833</c:v>
                </c:pt>
                <c:pt idx="67">
                  <c:v>0.93540907060309653</c:v>
                </c:pt>
                <c:pt idx="68">
                  <c:v>0.94680601284626631</c:v>
                </c:pt>
                <c:pt idx="69">
                  <c:v>0.95623745812773731</c:v>
                </c:pt>
                <c:pt idx="70">
                  <c:v>0.96402758007581557</c:v>
                </c:pt>
                <c:pt idx="71">
                  <c:v>0.9704519366134523</c:v>
                </c:pt>
                <c:pt idx="72">
                  <c:v>0.97574313003145008</c:v>
                </c:pt>
                <c:pt idx="73">
                  <c:v>0.98009639626619005</c:v>
                </c:pt>
                <c:pt idx="74">
                  <c:v>0.98367485769367924</c:v>
                </c:pt>
                <c:pt idx="75">
                  <c:v>0.98661429815142943</c:v>
                </c:pt>
                <c:pt idx="76">
                  <c:v>0.98902740220109842</c:v>
                </c:pt>
                <c:pt idx="77">
                  <c:v>0.99100745367811705</c:v>
                </c:pt>
                <c:pt idx="78">
                  <c:v>0.99263152020112766</c:v>
                </c:pt>
                <c:pt idx="79">
                  <c:v>0.99396316735058277</c:v>
                </c:pt>
                <c:pt idx="80">
                  <c:v>0.99505475368673002</c:v>
                </c:pt>
                <c:pt idx="81">
                  <c:v>0.99594935922189987</c:v>
                </c:pt>
                <c:pt idx="82">
                  <c:v>0.99668239783965096</c:v>
                </c:pt>
                <c:pt idx="83">
                  <c:v>0.99728296009914186</c:v>
                </c:pt>
                <c:pt idx="84">
                  <c:v>0.99777492793427935</c:v>
                </c:pt>
                <c:pt idx="85">
                  <c:v>0.99817789761119857</c:v>
                </c:pt>
                <c:pt idx="86">
                  <c:v>0.99850794233232654</c:v>
                </c:pt>
                <c:pt idx="87">
                  <c:v>0.99877824128113113</c:v>
                </c:pt>
                <c:pt idx="88">
                  <c:v>0.9989995977858408</c:v>
                </c:pt>
                <c:pt idx="89">
                  <c:v>0.99918086567002773</c:v>
                </c:pt>
                <c:pt idx="90">
                  <c:v>0.99932929973906692</c:v>
                </c:pt>
                <c:pt idx="91">
                  <c:v>0.99945084368779735</c:v>
                </c:pt>
                <c:pt idx="92">
                  <c:v>0.99955036645953332</c:v>
                </c:pt>
                <c:pt idx="93">
                  <c:v>0.99963185619007322</c:v>
                </c:pt>
                <c:pt idx="94">
                  <c:v>0.99969857928388062</c:v>
                </c:pt>
                <c:pt idx="95">
                  <c:v>0.9997532108480276</c:v>
                </c:pt>
                <c:pt idx="96">
                  <c:v>0.99979794161218449</c:v>
                </c:pt>
                <c:pt idx="97">
                  <c:v>0.99983456555429673</c:v>
                </c:pt>
                <c:pt idx="98">
                  <c:v>0.9998645517007605</c:v>
                </c:pt>
                <c:pt idx="99">
                  <c:v>0.99988910295055433</c:v>
                </c:pt>
                <c:pt idx="100">
                  <c:v>0.999909204262595</c:v>
                </c:pt>
              </c:numCache>
            </c:numRef>
          </c:yVal>
          <c:smooth val="1"/>
        </c:ser>
        <c:dLbls>
          <c:showLegendKey val="0"/>
          <c:showVal val="0"/>
          <c:showCatName val="0"/>
          <c:showSerName val="0"/>
          <c:showPercent val="0"/>
          <c:showBubbleSize val="0"/>
        </c:dLbls>
        <c:axId val="211776144"/>
        <c:axId val="211776536"/>
      </c:scatterChart>
      <c:valAx>
        <c:axId val="211776144"/>
        <c:scaling>
          <c:orientation val="minMax"/>
          <c:max val="3"/>
          <c:min val="-3"/>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n-US" sz="1200">
                    <a:latin typeface="+mj-lt"/>
                  </a:rPr>
                  <a:t>x</a:t>
                </a:r>
                <a:endParaRPr lang="ja-JP" sz="1200">
                  <a:latin typeface="+mj-lt"/>
                </a:endParaRPr>
              </a:p>
            </c:rich>
          </c:tx>
          <c:layout/>
          <c:overlay val="0"/>
          <c:spPr>
            <a:noFill/>
            <a:ln>
              <a:noFill/>
            </a:ln>
            <a:effectLst/>
          </c:spPr>
          <c:txPr>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ja-JP"/>
          </a:p>
        </c:txPr>
        <c:crossAx val="211776536"/>
        <c:crosses val="autoZero"/>
        <c:crossBetween val="midCat"/>
        <c:majorUnit val="1"/>
      </c:valAx>
      <c:valAx>
        <c:axId val="211776536"/>
        <c:scaling>
          <c:orientation val="minMax"/>
          <c:max val="5"/>
          <c:min val="-5"/>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n-US" sz="1200" b="0">
                    <a:latin typeface="+mj-lt"/>
                  </a:rPr>
                  <a:t>y</a:t>
                </a:r>
                <a:endParaRPr lang="ja-JP" sz="1200" b="0">
                  <a:latin typeface="+mj-lt"/>
                </a:endParaRPr>
              </a:p>
            </c:rich>
          </c:tx>
          <c:layout>
            <c:manualLayout>
              <c:xMode val="edge"/>
              <c:yMode val="edge"/>
              <c:x val="2.1705426356589147E-2"/>
              <c:y val="0.452848293963254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ja-JP"/>
            </a:p>
          </c:txPr>
        </c:title>
        <c:numFmt formatCode="0.000_ "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ja-JP"/>
          </a:p>
        </c:txPr>
        <c:crossAx val="211776144"/>
        <c:crosses val="autoZero"/>
        <c:crossBetween val="midCat"/>
      </c:valAx>
      <c:spPr>
        <a:noFill/>
        <a:ln>
          <a:noFill/>
        </a:ln>
        <a:effectLst/>
      </c:spPr>
    </c:plotArea>
    <c:legend>
      <c:legendPos val="r"/>
      <c:layout>
        <c:manualLayout>
          <c:xMode val="edge"/>
          <c:yMode val="edge"/>
          <c:x val="0.70315941815684257"/>
          <c:y val="0.68992802280083088"/>
          <c:w val="0.23108641793607576"/>
          <c:h val="0.168143245897943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Cambria" panose="02040503050406030204" pitchFamily="18" charset="0"/>
              <a:ea typeface="+mn-ea"/>
              <a:cs typeface="+mn-cs"/>
            </a:defRPr>
          </a:pPr>
          <a:endParaRPr lang="ja-JP"/>
        </a:p>
      </c:txPr>
    </c:legend>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baseline="0">
                <a:solidFill>
                  <a:schemeClr val="lt1">
                    <a:lumMod val="85000"/>
                  </a:schemeClr>
                </a:solidFill>
                <a:latin typeface="+mn-lt"/>
                <a:ea typeface="+mn-ea"/>
                <a:cs typeface="+mn-cs"/>
              </a:defRPr>
            </a:pPr>
            <a:r>
              <a:rPr lang="ja-JP" altLang="en-US" sz="1200" b="0">
                <a:latin typeface="ＭＳ Ｐ明朝" panose="02020600040205080304" pitchFamily="18" charset="-128"/>
                <a:ea typeface="ＭＳ Ｐ明朝" panose="02020600040205080304" pitchFamily="18" charset="-128"/>
              </a:rPr>
              <a:t>双曲線関数 </a:t>
            </a:r>
            <a:r>
              <a:rPr lang="en-US" altLang="ja-JP" sz="1200" b="0">
                <a:latin typeface="ＭＳ Ｐ明朝" panose="02020600040205080304" pitchFamily="18" charset="-128"/>
                <a:ea typeface="ＭＳ Ｐ明朝" panose="02020600040205080304" pitchFamily="18" charset="-128"/>
              </a:rPr>
              <a:t>(2)</a:t>
            </a:r>
          </a:p>
        </c:rich>
      </c:tx>
      <c:layout/>
      <c:overlay val="0"/>
      <c:spPr>
        <a:noFill/>
        <a:ln>
          <a:noFill/>
        </a:ln>
        <a:effectLst/>
      </c:spPr>
      <c:txPr>
        <a:bodyPr rot="0" spcFirstLastPara="1" vertOverflow="ellipsis" vert="horz" wrap="square" anchor="ctr" anchorCtr="1"/>
        <a:lstStyle/>
        <a:p>
          <a:pPr>
            <a:defRPr sz="1200" b="1" i="0" u="none" strike="noStrike" kern="1200" cap="none" baseline="0">
              <a:solidFill>
                <a:schemeClr val="lt1">
                  <a:lumMod val="85000"/>
                </a:schemeClr>
              </a:solidFill>
              <a:latin typeface="+mn-lt"/>
              <a:ea typeface="+mn-ea"/>
              <a:cs typeface="+mn-cs"/>
            </a:defRPr>
          </a:pPr>
          <a:endParaRPr lang="ja-JP"/>
        </a:p>
      </c:txPr>
    </c:title>
    <c:autoTitleDeleted val="0"/>
    <c:plotArea>
      <c:layout>
        <c:manualLayout>
          <c:layoutTarget val="inner"/>
          <c:xMode val="edge"/>
          <c:yMode val="edge"/>
          <c:x val="0.14333076970029909"/>
          <c:y val="0.13139730233107363"/>
          <c:w val="0.80842116828419708"/>
          <c:h val="0.74381752894385134"/>
        </c:manualLayout>
      </c:layout>
      <c:scatterChart>
        <c:scatterStyle val="smoothMarker"/>
        <c:varyColors val="0"/>
        <c:ser>
          <c:idx val="0"/>
          <c:order val="0"/>
          <c:tx>
            <c:strRef>
              <c:f>plot_2!$C$3</c:f>
              <c:strCache>
                <c:ptCount val="1"/>
                <c:pt idx="0">
                  <c:v>sechx</c:v>
                </c:pt>
              </c:strCache>
            </c:strRef>
          </c:tx>
          <c:spPr>
            <a:ln w="12700" cap="rnd">
              <a:solidFill>
                <a:srgbClr val="FF0000"/>
              </a:solidFill>
            </a:ln>
            <a:effectLst>
              <a:glow rad="139700">
                <a:schemeClr val="accent1">
                  <a:satMod val="175000"/>
                  <a:alpha val="14000"/>
                </a:schemeClr>
              </a:glow>
            </a:effectLst>
          </c:spPr>
          <c:marker>
            <c:symbol val="none"/>
          </c:marker>
          <c:xVal>
            <c:numRef>
              <c:f>plot_2!$B$4:$B$104</c:f>
              <c:numCache>
                <c:formatCode>General</c:formatCode>
                <c:ptCount val="101"/>
                <c:pt idx="0">
                  <c:v>-5</c:v>
                </c:pt>
                <c:pt idx="1">
                  <c:v>-4.9000000000000004</c:v>
                </c:pt>
                <c:pt idx="2">
                  <c:v>-4.8</c:v>
                </c:pt>
                <c:pt idx="3">
                  <c:v>-4.7</c:v>
                </c:pt>
                <c:pt idx="4">
                  <c:v>-4.5999999999999996</c:v>
                </c:pt>
                <c:pt idx="5">
                  <c:v>-4.5</c:v>
                </c:pt>
                <c:pt idx="6">
                  <c:v>-4.4000000000000004</c:v>
                </c:pt>
                <c:pt idx="7">
                  <c:v>-4.3</c:v>
                </c:pt>
                <c:pt idx="8">
                  <c:v>-4.2</c:v>
                </c:pt>
                <c:pt idx="9">
                  <c:v>-4.0999999999999996</c:v>
                </c:pt>
                <c:pt idx="10">
                  <c:v>-4</c:v>
                </c:pt>
                <c:pt idx="11">
                  <c:v>-3.9</c:v>
                </c:pt>
                <c:pt idx="12">
                  <c:v>-3.8</c:v>
                </c:pt>
                <c:pt idx="13">
                  <c:v>-3.7</c:v>
                </c:pt>
                <c:pt idx="14">
                  <c:v>-3.6</c:v>
                </c:pt>
                <c:pt idx="15">
                  <c:v>-3.5000000000000102</c:v>
                </c:pt>
                <c:pt idx="16">
                  <c:v>-3.4000000000000101</c:v>
                </c:pt>
                <c:pt idx="17">
                  <c:v>-3.30000000000001</c:v>
                </c:pt>
                <c:pt idx="18">
                  <c:v>-3.2000000000000099</c:v>
                </c:pt>
                <c:pt idx="19">
                  <c:v>-3.1000000000000099</c:v>
                </c:pt>
                <c:pt idx="20">
                  <c:v>-3.0000000000000102</c:v>
                </c:pt>
                <c:pt idx="21">
                  <c:v>-2.9000000000000101</c:v>
                </c:pt>
                <c:pt idx="22">
                  <c:v>-2.80000000000001</c:v>
                </c:pt>
                <c:pt idx="23">
                  <c:v>-2.7000000000000099</c:v>
                </c:pt>
                <c:pt idx="24">
                  <c:v>-2.6000000000000099</c:v>
                </c:pt>
                <c:pt idx="25">
                  <c:v>-2.5000000000000102</c:v>
                </c:pt>
                <c:pt idx="26">
                  <c:v>-2.4000000000000101</c:v>
                </c:pt>
                <c:pt idx="27">
                  <c:v>-2.30000000000001</c:v>
                </c:pt>
                <c:pt idx="28">
                  <c:v>-2.2000000000000099</c:v>
                </c:pt>
                <c:pt idx="29">
                  <c:v>-2.1000000000000099</c:v>
                </c:pt>
                <c:pt idx="30">
                  <c:v>-2.0000000000000102</c:v>
                </c:pt>
                <c:pt idx="31">
                  <c:v>-1.9000000000000099</c:v>
                </c:pt>
                <c:pt idx="32">
                  <c:v>-1.80000000000001</c:v>
                </c:pt>
                <c:pt idx="33">
                  <c:v>-1.7000000000000099</c:v>
                </c:pt>
                <c:pt idx="34">
                  <c:v>-1.6000000000000101</c:v>
                </c:pt>
                <c:pt idx="35">
                  <c:v>-1.50000000000001</c:v>
                </c:pt>
                <c:pt idx="36">
                  <c:v>-1.4000000000000099</c:v>
                </c:pt>
                <c:pt idx="37">
                  <c:v>-1.30000000000001</c:v>
                </c:pt>
                <c:pt idx="38">
                  <c:v>-1.2000000000000099</c:v>
                </c:pt>
                <c:pt idx="39">
                  <c:v>-1.1000000000000101</c:v>
                </c:pt>
                <c:pt idx="40">
                  <c:v>-1.00000000000001</c:v>
                </c:pt>
                <c:pt idx="41">
                  <c:v>-0.90000000000001001</c:v>
                </c:pt>
                <c:pt idx="42">
                  <c:v>-0.80000000000001004</c:v>
                </c:pt>
                <c:pt idx="43">
                  <c:v>-0.70000000000002005</c:v>
                </c:pt>
                <c:pt idx="44">
                  <c:v>-0.60000000000001996</c:v>
                </c:pt>
                <c:pt idx="45">
                  <c:v>-0.50000000000001998</c:v>
                </c:pt>
                <c:pt idx="46">
                  <c:v>-0.40000000000002001</c:v>
                </c:pt>
                <c:pt idx="47">
                  <c:v>-0.30000000000001997</c:v>
                </c:pt>
                <c:pt idx="48">
                  <c:v>-0.20000000000002</c:v>
                </c:pt>
                <c:pt idx="49">
                  <c:v>-0.10000000000002</c:v>
                </c:pt>
                <c:pt idx="50">
                  <c:v>-2.0428103653102899E-14</c:v>
                </c:pt>
                <c:pt idx="51">
                  <c:v>9.9999999999980105E-2</c:v>
                </c:pt>
                <c:pt idx="52">
                  <c:v>0.19999999999998</c:v>
                </c:pt>
                <c:pt idx="53">
                  <c:v>0.29999999999998</c:v>
                </c:pt>
                <c:pt idx="54">
                  <c:v>0.39999999999997998</c:v>
                </c:pt>
                <c:pt idx="55">
                  <c:v>0.49999999999998002</c:v>
                </c:pt>
                <c:pt idx="56">
                  <c:v>0.59999999999997999</c:v>
                </c:pt>
                <c:pt idx="57">
                  <c:v>0.69999999999997997</c:v>
                </c:pt>
                <c:pt idx="58">
                  <c:v>0.79999999999997995</c:v>
                </c:pt>
                <c:pt idx="59">
                  <c:v>0.89999999999998004</c:v>
                </c:pt>
                <c:pt idx="60">
                  <c:v>0.99999999999998002</c:v>
                </c:pt>
                <c:pt idx="61">
                  <c:v>1.0999999999999801</c:v>
                </c:pt>
                <c:pt idx="62">
                  <c:v>1.19999999999998</c:v>
                </c:pt>
                <c:pt idx="63">
                  <c:v>1.2999999999999801</c:v>
                </c:pt>
                <c:pt idx="64">
                  <c:v>1.3999999999999799</c:v>
                </c:pt>
                <c:pt idx="65">
                  <c:v>1.49999999999998</c:v>
                </c:pt>
                <c:pt idx="66">
                  <c:v>1.5999999999999801</c:v>
                </c:pt>
                <c:pt idx="67">
                  <c:v>1.69999999999998</c:v>
                </c:pt>
                <c:pt idx="68">
                  <c:v>1.7999999999999801</c:v>
                </c:pt>
                <c:pt idx="69">
                  <c:v>1.8999999999999799</c:v>
                </c:pt>
                <c:pt idx="70">
                  <c:v>1.99999999999998</c:v>
                </c:pt>
                <c:pt idx="71">
                  <c:v>2.0999999999999699</c:v>
                </c:pt>
                <c:pt idx="72">
                  <c:v>2.19999999999997</c:v>
                </c:pt>
                <c:pt idx="73">
                  <c:v>2.2999999999999701</c:v>
                </c:pt>
                <c:pt idx="74">
                  <c:v>2.3999999999999702</c:v>
                </c:pt>
                <c:pt idx="75">
                  <c:v>2.4999999999999698</c:v>
                </c:pt>
                <c:pt idx="76">
                  <c:v>2.5999999999999699</c:v>
                </c:pt>
                <c:pt idx="77">
                  <c:v>2.69999999999997</c:v>
                </c:pt>
                <c:pt idx="78">
                  <c:v>2.7999999999999701</c:v>
                </c:pt>
                <c:pt idx="79">
                  <c:v>2.8999999999999702</c:v>
                </c:pt>
                <c:pt idx="80">
                  <c:v>2.9999999999999698</c:v>
                </c:pt>
                <c:pt idx="81">
                  <c:v>3.0999999999999699</c:v>
                </c:pt>
                <c:pt idx="82">
                  <c:v>3.19999999999997</c:v>
                </c:pt>
                <c:pt idx="83">
                  <c:v>3.2999999999999701</c:v>
                </c:pt>
                <c:pt idx="84">
                  <c:v>3.3999999999999702</c:v>
                </c:pt>
                <c:pt idx="85">
                  <c:v>3.4999999999999698</c:v>
                </c:pt>
                <c:pt idx="86">
                  <c:v>3.5999999999999699</c:v>
                </c:pt>
                <c:pt idx="87">
                  <c:v>3.69999999999997</c:v>
                </c:pt>
                <c:pt idx="88">
                  <c:v>3.7999999999999701</c:v>
                </c:pt>
                <c:pt idx="89">
                  <c:v>3.8999999999999702</c:v>
                </c:pt>
                <c:pt idx="90">
                  <c:v>3.9999999999999698</c:v>
                </c:pt>
                <c:pt idx="91">
                  <c:v>4.0999999999999703</c:v>
                </c:pt>
                <c:pt idx="92">
                  <c:v>4.19999999999997</c:v>
                </c:pt>
                <c:pt idx="93">
                  <c:v>4.2999999999999696</c:v>
                </c:pt>
                <c:pt idx="94">
                  <c:v>4.3999999999999702</c:v>
                </c:pt>
                <c:pt idx="95">
                  <c:v>4.4999999999999698</c:v>
                </c:pt>
                <c:pt idx="96">
                  <c:v>4.5999999999999703</c:v>
                </c:pt>
                <c:pt idx="97">
                  <c:v>4.69999999999997</c:v>
                </c:pt>
                <c:pt idx="98">
                  <c:v>4.7999999999999696</c:v>
                </c:pt>
                <c:pt idx="99">
                  <c:v>4.8999999999999604</c:v>
                </c:pt>
                <c:pt idx="100">
                  <c:v>4.99999999999996</c:v>
                </c:pt>
              </c:numCache>
            </c:numRef>
          </c:xVal>
          <c:yVal>
            <c:numRef>
              <c:f>plot_2!$C$4:$C$104</c:f>
              <c:numCache>
                <c:formatCode>0.000_ </c:formatCode>
                <c:ptCount val="101"/>
                <c:pt idx="0">
                  <c:v>1.3475282221304556E-2</c:v>
                </c:pt>
                <c:pt idx="1">
                  <c:v>1.4892340337757659E-2</c:v>
                </c:pt>
                <c:pt idx="2">
                  <c:v>1.6458379392799101E-2</c:v>
                </c:pt>
                <c:pt idx="3">
                  <c:v>1.8189049531265794E-2</c:v>
                </c:pt>
                <c:pt idx="4">
                  <c:v>2.0101640431542021E-2</c:v>
                </c:pt>
                <c:pt idx="5">
                  <c:v>2.2215251496649675E-2</c:v>
                </c:pt>
                <c:pt idx="6">
                  <c:v>2.4550979161551252E-2</c:v>
                </c:pt>
                <c:pt idx="7">
                  <c:v>2.71321228433919E-2</c:v>
                </c:pt>
                <c:pt idx="8">
                  <c:v>2.9984411126658273E-2</c:v>
                </c:pt>
                <c:pt idx="9">
                  <c:v>3.3136249814215542E-2</c:v>
                </c:pt>
                <c:pt idx="10">
                  <c:v>3.661899347368653E-2</c:v>
                </c:pt>
                <c:pt idx="11">
                  <c:v>4.0467242047039269E-2</c:v>
                </c:pt>
                <c:pt idx="12">
                  <c:v>4.4719163942633838E-2</c:v>
                </c:pt>
                <c:pt idx="13">
                  <c:v>4.9416846756652449E-2</c:v>
                </c:pt>
                <c:pt idx="14">
                  <c:v>5.4606676324998257E-2</c:v>
                </c:pt>
                <c:pt idx="15">
                  <c:v>6.033974412016703E-2</c:v>
                </c:pt>
                <c:pt idx="16">
                  <c:v>6.6672281989921006E-2</c:v>
                </c:pt>
                <c:pt idx="17">
                  <c:v>7.366612176498008E-2</c:v>
                </c:pt>
                <c:pt idx="18">
                  <c:v>8.1389175180752407E-2</c:v>
                </c:pt>
                <c:pt idx="19">
                  <c:v>8.9915926650878511E-2</c:v>
                </c:pt>
                <c:pt idx="20">
                  <c:v>9.9327927419432194E-2</c:v>
                </c:pt>
                <c:pt idx="21">
                  <c:v>0.1097142741415008</c:v>
                </c:pt>
                <c:pt idx="22">
                  <c:v>0.12117204753241265</c:v>
                </c:pt>
                <c:pt idx="23">
                  <c:v>0.13380667679310015</c:v>
                </c:pt>
                <c:pt idx="24">
                  <c:v>0.14773218232783525</c:v>
                </c:pt>
                <c:pt idx="25">
                  <c:v>0.16307123192997619</c:v>
                </c:pt>
                <c:pt idx="26">
                  <c:v>0.17995492308163549</c:v>
                </c:pt>
                <c:pt idx="27">
                  <c:v>0.19852217514933698</c:v>
                </c:pt>
                <c:pt idx="28">
                  <c:v>0.21891857892016603</c:v>
                </c:pt>
                <c:pt idx="29">
                  <c:v>0.24129450620185236</c:v>
                </c:pt>
                <c:pt idx="30">
                  <c:v>0.26580222883407706</c:v>
                </c:pt>
                <c:pt idx="31">
                  <c:v>0.2925917354837605</c:v>
                </c:pt>
                <c:pt idx="32">
                  <c:v>0.32180486950658477</c:v>
                </c:pt>
                <c:pt idx="33">
                  <c:v>0.35356734950139879</c:v>
                </c:pt>
                <c:pt idx="34">
                  <c:v>0.38797818987448601</c:v>
                </c:pt>
                <c:pt idx="35">
                  <c:v>0.42509603494227666</c:v>
                </c:pt>
                <c:pt idx="36">
                  <c:v>0.46492199240897758</c:v>
                </c:pt>
                <c:pt idx="37">
                  <c:v>0.50737875074059768</c:v>
                </c:pt>
                <c:pt idx="38">
                  <c:v>0.55228615427820016</c:v>
                </c:pt>
                <c:pt idx="39">
                  <c:v>0.59933406057078797</c:v>
                </c:pt>
                <c:pt idx="40">
                  <c:v>0.64805427366388046</c:v>
                </c:pt>
                <c:pt idx="41">
                  <c:v>0.6977946411003273</c:v>
                </c:pt>
                <c:pt idx="42">
                  <c:v>0.74769991823741455</c:v>
                </c:pt>
                <c:pt idx="43">
                  <c:v>0.79670545999286535</c:v>
                </c:pt>
                <c:pt idx="44">
                  <c:v>0.84355068762179752</c:v>
                </c:pt>
                <c:pt idx="45">
                  <c:v>0.88681888397006581</c:v>
                </c:pt>
                <c:pt idx="46">
                  <c:v>0.92500745190574807</c:v>
                </c:pt>
                <c:pt idx="47">
                  <c:v>0.95662791190024266</c:v>
                </c:pt>
                <c:pt idx="48">
                  <c:v>0.98032799764472145</c:v>
                </c:pt>
                <c:pt idx="49">
                  <c:v>0.99502074895322457</c:v>
                </c:pt>
                <c:pt idx="50">
                  <c:v>1</c:v>
                </c:pt>
                <c:pt idx="51">
                  <c:v>0.99502074895322834</c:v>
                </c:pt>
                <c:pt idx="52">
                  <c:v>0.98032799764472911</c:v>
                </c:pt>
                <c:pt idx="53">
                  <c:v>0.95662791190025398</c:v>
                </c:pt>
                <c:pt idx="54">
                  <c:v>0.92500745190576217</c:v>
                </c:pt>
                <c:pt idx="55">
                  <c:v>0.88681888397008224</c:v>
                </c:pt>
                <c:pt idx="56">
                  <c:v>0.84355068762181573</c:v>
                </c:pt>
                <c:pt idx="57">
                  <c:v>0.79670545999288456</c:v>
                </c:pt>
                <c:pt idx="58">
                  <c:v>0.74769991823742965</c:v>
                </c:pt>
                <c:pt idx="59">
                  <c:v>0.69779464110034228</c:v>
                </c:pt>
                <c:pt idx="60">
                  <c:v>0.64805427366389534</c:v>
                </c:pt>
                <c:pt idx="61">
                  <c:v>0.59933406057080241</c:v>
                </c:pt>
                <c:pt idx="62">
                  <c:v>0.55228615427821404</c:v>
                </c:pt>
                <c:pt idx="63">
                  <c:v>0.50737875074061078</c:v>
                </c:pt>
                <c:pt idx="64">
                  <c:v>0.46492199240899001</c:v>
                </c:pt>
                <c:pt idx="65">
                  <c:v>0.42509603494228809</c:v>
                </c:pt>
                <c:pt idx="66">
                  <c:v>0.38797818987449667</c:v>
                </c:pt>
                <c:pt idx="67">
                  <c:v>0.35356734950140872</c:v>
                </c:pt>
                <c:pt idx="68">
                  <c:v>0.32180486950659393</c:v>
                </c:pt>
                <c:pt idx="69">
                  <c:v>0.29259173548376888</c:v>
                </c:pt>
                <c:pt idx="70">
                  <c:v>0.26580222883408483</c:v>
                </c:pt>
                <c:pt idx="71">
                  <c:v>0.24129450620186174</c:v>
                </c:pt>
                <c:pt idx="72">
                  <c:v>0.21891857892017455</c:v>
                </c:pt>
                <c:pt idx="73">
                  <c:v>0.19852217514934475</c:v>
                </c:pt>
                <c:pt idx="74">
                  <c:v>0.17995492308164257</c:v>
                </c:pt>
                <c:pt idx="75">
                  <c:v>0.16307123192998269</c:v>
                </c:pt>
                <c:pt idx="76">
                  <c:v>0.14773218232784108</c:v>
                </c:pt>
                <c:pt idx="77">
                  <c:v>0.13380667679310546</c:v>
                </c:pt>
                <c:pt idx="78">
                  <c:v>0.12117204753241748</c:v>
                </c:pt>
                <c:pt idx="79">
                  <c:v>0.10971427414150513</c:v>
                </c:pt>
                <c:pt idx="80">
                  <c:v>9.9327927419436191E-2</c:v>
                </c:pt>
                <c:pt idx="81">
                  <c:v>8.9915926650882091E-2</c:v>
                </c:pt>
                <c:pt idx="82">
                  <c:v>8.1389175180755655E-2</c:v>
                </c:pt>
                <c:pt idx="83">
                  <c:v>7.3666121764983009E-2</c:v>
                </c:pt>
                <c:pt idx="84">
                  <c:v>6.6672281989923671E-2</c:v>
                </c:pt>
                <c:pt idx="85">
                  <c:v>6.0339744120169458E-2</c:v>
                </c:pt>
                <c:pt idx="86">
                  <c:v>5.4606676324999902E-2</c:v>
                </c:pt>
                <c:pt idx="87">
                  <c:v>4.9416846756653941E-2</c:v>
                </c:pt>
                <c:pt idx="88">
                  <c:v>4.4719163942635171E-2</c:v>
                </c:pt>
                <c:pt idx="89">
                  <c:v>4.0467242047040462E-2</c:v>
                </c:pt>
                <c:pt idx="90">
                  <c:v>3.661899347368764E-2</c:v>
                </c:pt>
                <c:pt idx="91">
                  <c:v>3.3136249814216513E-2</c:v>
                </c:pt>
                <c:pt idx="92">
                  <c:v>2.9984411126659182E-2</c:v>
                </c:pt>
                <c:pt idx="93">
                  <c:v>2.7132122843392718E-2</c:v>
                </c:pt>
                <c:pt idx="94">
                  <c:v>2.4550979161551991E-2</c:v>
                </c:pt>
                <c:pt idx="95">
                  <c:v>2.2215251496650348E-2</c:v>
                </c:pt>
                <c:pt idx="96">
                  <c:v>2.0101640431542611E-2</c:v>
                </c:pt>
                <c:pt idx="97">
                  <c:v>1.8189049531266342E-2</c:v>
                </c:pt>
                <c:pt idx="98">
                  <c:v>1.6458379392799597E-2</c:v>
                </c:pt>
                <c:pt idx="99">
                  <c:v>1.4892340337758254E-2</c:v>
                </c:pt>
                <c:pt idx="100">
                  <c:v>1.3475282221305096E-2</c:v>
                </c:pt>
              </c:numCache>
            </c:numRef>
          </c:yVal>
          <c:smooth val="1"/>
        </c:ser>
        <c:ser>
          <c:idx val="1"/>
          <c:order val="1"/>
          <c:tx>
            <c:strRef>
              <c:f>plot_2!$D$3</c:f>
              <c:strCache>
                <c:ptCount val="1"/>
                <c:pt idx="0">
                  <c:v>cschx</c:v>
                </c:pt>
              </c:strCache>
            </c:strRef>
          </c:tx>
          <c:spPr>
            <a:ln w="12700" cap="rnd">
              <a:solidFill>
                <a:srgbClr val="FFC000"/>
              </a:solidFill>
            </a:ln>
            <a:effectLst>
              <a:glow rad="139700">
                <a:schemeClr val="accent2">
                  <a:satMod val="175000"/>
                  <a:alpha val="14000"/>
                </a:schemeClr>
              </a:glow>
            </a:effectLst>
          </c:spPr>
          <c:marker>
            <c:symbol val="none"/>
          </c:marker>
          <c:xVal>
            <c:numRef>
              <c:f>plot_2!$B$4:$B$104</c:f>
              <c:numCache>
                <c:formatCode>General</c:formatCode>
                <c:ptCount val="101"/>
                <c:pt idx="0">
                  <c:v>-5</c:v>
                </c:pt>
                <c:pt idx="1">
                  <c:v>-4.9000000000000004</c:v>
                </c:pt>
                <c:pt idx="2">
                  <c:v>-4.8</c:v>
                </c:pt>
                <c:pt idx="3">
                  <c:v>-4.7</c:v>
                </c:pt>
                <c:pt idx="4">
                  <c:v>-4.5999999999999996</c:v>
                </c:pt>
                <c:pt idx="5">
                  <c:v>-4.5</c:v>
                </c:pt>
                <c:pt idx="6">
                  <c:v>-4.4000000000000004</c:v>
                </c:pt>
                <c:pt idx="7">
                  <c:v>-4.3</c:v>
                </c:pt>
                <c:pt idx="8">
                  <c:v>-4.2</c:v>
                </c:pt>
                <c:pt idx="9">
                  <c:v>-4.0999999999999996</c:v>
                </c:pt>
                <c:pt idx="10">
                  <c:v>-4</c:v>
                </c:pt>
                <c:pt idx="11">
                  <c:v>-3.9</c:v>
                </c:pt>
                <c:pt idx="12">
                  <c:v>-3.8</c:v>
                </c:pt>
                <c:pt idx="13">
                  <c:v>-3.7</c:v>
                </c:pt>
                <c:pt idx="14">
                  <c:v>-3.6</c:v>
                </c:pt>
                <c:pt idx="15">
                  <c:v>-3.5000000000000102</c:v>
                </c:pt>
                <c:pt idx="16">
                  <c:v>-3.4000000000000101</c:v>
                </c:pt>
                <c:pt idx="17">
                  <c:v>-3.30000000000001</c:v>
                </c:pt>
                <c:pt idx="18">
                  <c:v>-3.2000000000000099</c:v>
                </c:pt>
                <c:pt idx="19">
                  <c:v>-3.1000000000000099</c:v>
                </c:pt>
                <c:pt idx="20">
                  <c:v>-3.0000000000000102</c:v>
                </c:pt>
                <c:pt idx="21">
                  <c:v>-2.9000000000000101</c:v>
                </c:pt>
                <c:pt idx="22">
                  <c:v>-2.80000000000001</c:v>
                </c:pt>
                <c:pt idx="23">
                  <c:v>-2.7000000000000099</c:v>
                </c:pt>
                <c:pt idx="24">
                  <c:v>-2.6000000000000099</c:v>
                </c:pt>
                <c:pt idx="25">
                  <c:v>-2.5000000000000102</c:v>
                </c:pt>
                <c:pt idx="26">
                  <c:v>-2.4000000000000101</c:v>
                </c:pt>
                <c:pt idx="27">
                  <c:v>-2.30000000000001</c:v>
                </c:pt>
                <c:pt idx="28">
                  <c:v>-2.2000000000000099</c:v>
                </c:pt>
                <c:pt idx="29">
                  <c:v>-2.1000000000000099</c:v>
                </c:pt>
                <c:pt idx="30">
                  <c:v>-2.0000000000000102</c:v>
                </c:pt>
                <c:pt idx="31">
                  <c:v>-1.9000000000000099</c:v>
                </c:pt>
                <c:pt idx="32">
                  <c:v>-1.80000000000001</c:v>
                </c:pt>
                <c:pt idx="33">
                  <c:v>-1.7000000000000099</c:v>
                </c:pt>
                <c:pt idx="34">
                  <c:v>-1.6000000000000101</c:v>
                </c:pt>
                <c:pt idx="35">
                  <c:v>-1.50000000000001</c:v>
                </c:pt>
                <c:pt idx="36">
                  <c:v>-1.4000000000000099</c:v>
                </c:pt>
                <c:pt idx="37">
                  <c:v>-1.30000000000001</c:v>
                </c:pt>
                <c:pt idx="38">
                  <c:v>-1.2000000000000099</c:v>
                </c:pt>
                <c:pt idx="39">
                  <c:v>-1.1000000000000101</c:v>
                </c:pt>
                <c:pt idx="40">
                  <c:v>-1.00000000000001</c:v>
                </c:pt>
                <c:pt idx="41">
                  <c:v>-0.90000000000001001</c:v>
                </c:pt>
                <c:pt idx="42">
                  <c:v>-0.80000000000001004</c:v>
                </c:pt>
                <c:pt idx="43">
                  <c:v>-0.70000000000002005</c:v>
                </c:pt>
                <c:pt idx="44">
                  <c:v>-0.60000000000001996</c:v>
                </c:pt>
                <c:pt idx="45">
                  <c:v>-0.50000000000001998</c:v>
                </c:pt>
                <c:pt idx="46">
                  <c:v>-0.40000000000002001</c:v>
                </c:pt>
                <c:pt idx="47">
                  <c:v>-0.30000000000001997</c:v>
                </c:pt>
                <c:pt idx="48">
                  <c:v>-0.20000000000002</c:v>
                </c:pt>
                <c:pt idx="49">
                  <c:v>-0.10000000000002</c:v>
                </c:pt>
                <c:pt idx="50">
                  <c:v>-2.0428103653102899E-14</c:v>
                </c:pt>
                <c:pt idx="51">
                  <c:v>9.9999999999980105E-2</c:v>
                </c:pt>
                <c:pt idx="52">
                  <c:v>0.19999999999998</c:v>
                </c:pt>
                <c:pt idx="53">
                  <c:v>0.29999999999998</c:v>
                </c:pt>
                <c:pt idx="54">
                  <c:v>0.39999999999997998</c:v>
                </c:pt>
                <c:pt idx="55">
                  <c:v>0.49999999999998002</c:v>
                </c:pt>
                <c:pt idx="56">
                  <c:v>0.59999999999997999</c:v>
                </c:pt>
                <c:pt idx="57">
                  <c:v>0.69999999999997997</c:v>
                </c:pt>
                <c:pt idx="58">
                  <c:v>0.79999999999997995</c:v>
                </c:pt>
                <c:pt idx="59">
                  <c:v>0.89999999999998004</c:v>
                </c:pt>
                <c:pt idx="60">
                  <c:v>0.99999999999998002</c:v>
                </c:pt>
                <c:pt idx="61">
                  <c:v>1.0999999999999801</c:v>
                </c:pt>
                <c:pt idx="62">
                  <c:v>1.19999999999998</c:v>
                </c:pt>
                <c:pt idx="63">
                  <c:v>1.2999999999999801</c:v>
                </c:pt>
                <c:pt idx="64">
                  <c:v>1.3999999999999799</c:v>
                </c:pt>
                <c:pt idx="65">
                  <c:v>1.49999999999998</c:v>
                </c:pt>
                <c:pt idx="66">
                  <c:v>1.5999999999999801</c:v>
                </c:pt>
                <c:pt idx="67">
                  <c:v>1.69999999999998</c:v>
                </c:pt>
                <c:pt idx="68">
                  <c:v>1.7999999999999801</c:v>
                </c:pt>
                <c:pt idx="69">
                  <c:v>1.8999999999999799</c:v>
                </c:pt>
                <c:pt idx="70">
                  <c:v>1.99999999999998</c:v>
                </c:pt>
                <c:pt idx="71">
                  <c:v>2.0999999999999699</c:v>
                </c:pt>
                <c:pt idx="72">
                  <c:v>2.19999999999997</c:v>
                </c:pt>
                <c:pt idx="73">
                  <c:v>2.2999999999999701</c:v>
                </c:pt>
                <c:pt idx="74">
                  <c:v>2.3999999999999702</c:v>
                </c:pt>
                <c:pt idx="75">
                  <c:v>2.4999999999999698</c:v>
                </c:pt>
                <c:pt idx="76">
                  <c:v>2.5999999999999699</c:v>
                </c:pt>
                <c:pt idx="77">
                  <c:v>2.69999999999997</c:v>
                </c:pt>
                <c:pt idx="78">
                  <c:v>2.7999999999999701</c:v>
                </c:pt>
                <c:pt idx="79">
                  <c:v>2.8999999999999702</c:v>
                </c:pt>
                <c:pt idx="80">
                  <c:v>2.9999999999999698</c:v>
                </c:pt>
                <c:pt idx="81">
                  <c:v>3.0999999999999699</c:v>
                </c:pt>
                <c:pt idx="82">
                  <c:v>3.19999999999997</c:v>
                </c:pt>
                <c:pt idx="83">
                  <c:v>3.2999999999999701</c:v>
                </c:pt>
                <c:pt idx="84">
                  <c:v>3.3999999999999702</c:v>
                </c:pt>
                <c:pt idx="85">
                  <c:v>3.4999999999999698</c:v>
                </c:pt>
                <c:pt idx="86">
                  <c:v>3.5999999999999699</c:v>
                </c:pt>
                <c:pt idx="87">
                  <c:v>3.69999999999997</c:v>
                </c:pt>
                <c:pt idx="88">
                  <c:v>3.7999999999999701</c:v>
                </c:pt>
                <c:pt idx="89">
                  <c:v>3.8999999999999702</c:v>
                </c:pt>
                <c:pt idx="90">
                  <c:v>3.9999999999999698</c:v>
                </c:pt>
                <c:pt idx="91">
                  <c:v>4.0999999999999703</c:v>
                </c:pt>
                <c:pt idx="92">
                  <c:v>4.19999999999997</c:v>
                </c:pt>
                <c:pt idx="93">
                  <c:v>4.2999999999999696</c:v>
                </c:pt>
                <c:pt idx="94">
                  <c:v>4.3999999999999702</c:v>
                </c:pt>
                <c:pt idx="95">
                  <c:v>4.4999999999999698</c:v>
                </c:pt>
                <c:pt idx="96">
                  <c:v>4.5999999999999703</c:v>
                </c:pt>
                <c:pt idx="97">
                  <c:v>4.69999999999997</c:v>
                </c:pt>
                <c:pt idx="98">
                  <c:v>4.7999999999999696</c:v>
                </c:pt>
                <c:pt idx="99">
                  <c:v>4.8999999999999604</c:v>
                </c:pt>
                <c:pt idx="100">
                  <c:v>4.99999999999996</c:v>
                </c:pt>
              </c:numCache>
            </c:numRef>
          </c:xVal>
          <c:yVal>
            <c:numRef>
              <c:f>plot_2!$D$4:$D$104</c:f>
              <c:numCache>
                <c:formatCode>0.000_ </c:formatCode>
                <c:ptCount val="101"/>
                <c:pt idx="0">
                  <c:v>-1.3476505830589089E-2</c:v>
                </c:pt>
                <c:pt idx="1">
                  <c:v>-1.4893992037529089E-2</c:v>
                </c:pt>
                <c:pt idx="2">
                  <c:v>-1.6460608954286405E-2</c:v>
                </c:pt>
                <c:pt idx="3">
                  <c:v>-1.8192059124483254E-2</c:v>
                </c:pt>
                <c:pt idx="4">
                  <c:v>-2.0105702957467508E-2</c:v>
                </c:pt>
                <c:pt idx="5">
                  <c:v>-2.222073533307873E-2</c:v>
                </c:pt>
                <c:pt idx="6">
                  <c:v>-2.4558381566509763E-2</c:v>
                </c:pt>
                <c:pt idx="7">
                  <c:v>-2.7142115045034051E-2</c:v>
                </c:pt>
                <c:pt idx="8">
                  <c:v>-2.9997899188276864E-2</c:v>
                </c:pt>
                <c:pt idx="9">
                  <c:v>-3.3154456793441311E-2</c:v>
                </c:pt>
                <c:pt idx="10">
                  <c:v>-3.6643570325865613E-2</c:v>
                </c:pt>
                <c:pt idx="11">
                  <c:v>-4.0500417329251852E-2</c:v>
                </c:pt>
                <c:pt idx="12">
                  <c:v>-4.4763945893219921E-2</c:v>
                </c:pt>
                <c:pt idx="13">
                  <c:v>-4.9477296074517549E-2</c:v>
                </c:pt>
                <c:pt idx="14">
                  <c:v>-5.4688274384124914E-2</c:v>
                </c:pt>
                <c:pt idx="15">
                  <c:v>-6.0449890009155488E-2</c:v>
                </c:pt>
                <c:pt idx="16">
                  <c:v>-6.6820963449096132E-2</c:v>
                </c:pt>
                <c:pt idx="17">
                  <c:v>-7.3866820864618765E-2</c:v>
                </c:pt>
                <c:pt idx="18">
                  <c:v>-8.1660090874652438E-2</c:v>
                </c:pt>
                <c:pt idx="19">
                  <c:v>-9.0281625082952621E-2</c:v>
                </c:pt>
                <c:pt idx="20">
                  <c:v>-9.9821569668821705E-2</c:v>
                </c:pt>
                <c:pt idx="21">
                  <c:v>-0.11038062349326791</c:v>
                </c:pt>
                <c:pt idx="22">
                  <c:v>-0.12207152912881575</c:v>
                </c:pt>
                <c:pt idx="23">
                  <c:v>-0.13502085811411157</c:v>
                </c:pt>
                <c:pt idx="24">
                  <c:v>-0.1493711721222834</c:v>
                </c:pt>
                <c:pt idx="25">
                  <c:v>-0.16528366985509385</c:v>
                </c:pt>
                <c:pt idx="26">
                  <c:v>-0.18294146859009588</c:v>
                </c:pt>
                <c:pt idx="27">
                  <c:v>-0.20255372421083653</c:v>
                </c:pt>
                <c:pt idx="28">
                  <c:v>-0.22436087140383904</c:v>
                </c:pt>
                <c:pt idx="29">
                  <c:v>-0.24864137738123102</c:v>
                </c:pt>
                <c:pt idx="30">
                  <c:v>-0.27572056477178031</c:v>
                </c:pt>
                <c:pt idx="31">
                  <c:v>-0.3059822986401714</c:v>
                </c:pt>
                <c:pt idx="32">
                  <c:v>-0.3398846914154901</c:v>
                </c:pt>
                <c:pt idx="33">
                  <c:v>-0.37798152766835796</c:v>
                </c:pt>
                <c:pt idx="34">
                  <c:v>-0.42095196588792422</c:v>
                </c:pt>
                <c:pt idx="35">
                  <c:v>-0.46964244059521931</c:v>
                </c:pt>
                <c:pt idx="36">
                  <c:v>-0.52512692934272709</c:v>
                </c:pt>
                <c:pt idx="37">
                  <c:v>-0.58879553747275215</c:v>
                </c:pt>
                <c:pt idx="38">
                  <c:v>-0.66248797719430752</c:v>
                </c:pt>
                <c:pt idx="39">
                  <c:v>-0.74870055337806773</c:v>
                </c:pt>
                <c:pt idx="40">
                  <c:v>-0.85091812823931046</c:v>
                </c:pt>
                <c:pt idx="41">
                  <c:v>-0.97416824777999034</c:v>
                </c:pt>
                <c:pt idx="42">
                  <c:v>-1.1259917397884649</c:v>
                </c:pt>
                <c:pt idx="43">
                  <c:v>-1.3182460914662535</c:v>
                </c:pt>
                <c:pt idx="44">
                  <c:v>-1.5707129089350169</c:v>
                </c:pt>
                <c:pt idx="45">
                  <c:v>-1.9190347513348607</c:v>
                </c:pt>
                <c:pt idx="46">
                  <c:v>-2.4345571216071562</c:v>
                </c:pt>
                <c:pt idx="47">
                  <c:v>-3.2838533966981989</c:v>
                </c:pt>
                <c:pt idx="48">
                  <c:v>-4.966821568814014</c:v>
                </c:pt>
                <c:pt idx="49">
                  <c:v>-9.9833527572941065</c:v>
                </c:pt>
                <c:pt idx="51">
                  <c:v>9.9833527572981033</c:v>
                </c:pt>
                <c:pt idx="52">
                  <c:v>4.9668215688150203</c:v>
                </c:pt>
                <c:pt idx="53">
                  <c:v>3.2838533966986487</c:v>
                </c:pt>
                <c:pt idx="54">
                  <c:v>2.4345571216074124</c:v>
                </c:pt>
                <c:pt idx="55">
                  <c:v>1.9190347513350265</c:v>
                </c:pt>
                <c:pt idx="56">
                  <c:v>1.5707129089351339</c:v>
                </c:pt>
                <c:pt idx="57">
                  <c:v>1.3182460914663408</c:v>
                </c:pt>
                <c:pt idx="58">
                  <c:v>1.1259917397885157</c:v>
                </c:pt>
                <c:pt idx="59">
                  <c:v>0.97416824778003108</c:v>
                </c:pt>
                <c:pt idx="60">
                  <c:v>0.85091812823934376</c:v>
                </c:pt>
                <c:pt idx="61">
                  <c:v>0.74870055337809582</c:v>
                </c:pt>
                <c:pt idx="62">
                  <c:v>0.66248797719433139</c:v>
                </c:pt>
                <c:pt idx="63">
                  <c:v>0.58879553747277247</c:v>
                </c:pt>
                <c:pt idx="64">
                  <c:v>0.52512692934274485</c:v>
                </c:pt>
                <c:pt idx="65">
                  <c:v>0.46964244059523491</c:v>
                </c:pt>
                <c:pt idx="66">
                  <c:v>0.42095196588793787</c:v>
                </c:pt>
                <c:pt idx="67">
                  <c:v>0.37798152766837012</c:v>
                </c:pt>
                <c:pt idx="68">
                  <c:v>0.33988469141550082</c:v>
                </c:pt>
                <c:pt idx="69">
                  <c:v>0.30598229864018101</c:v>
                </c:pt>
                <c:pt idx="70">
                  <c:v>0.27572056477178891</c:v>
                </c:pt>
                <c:pt idx="71">
                  <c:v>0.24864137738124117</c:v>
                </c:pt>
                <c:pt idx="72">
                  <c:v>0.22436087140384825</c:v>
                </c:pt>
                <c:pt idx="73">
                  <c:v>0.20255372421084483</c:v>
                </c:pt>
                <c:pt idx="74">
                  <c:v>0.1829414685901033</c:v>
                </c:pt>
                <c:pt idx="75">
                  <c:v>0.16528366985510062</c:v>
                </c:pt>
                <c:pt idx="76">
                  <c:v>0.14937117212228945</c:v>
                </c:pt>
                <c:pt idx="77">
                  <c:v>0.13502085811411704</c:v>
                </c:pt>
                <c:pt idx="78">
                  <c:v>0.12207152912882065</c:v>
                </c:pt>
                <c:pt idx="79">
                  <c:v>0.11038062349327235</c:v>
                </c:pt>
                <c:pt idx="80">
                  <c:v>9.9821569668825771E-2</c:v>
                </c:pt>
                <c:pt idx="81">
                  <c:v>9.0281625082956257E-2</c:v>
                </c:pt>
                <c:pt idx="82">
                  <c:v>8.1660090874655714E-2</c:v>
                </c:pt>
                <c:pt idx="83">
                  <c:v>7.3866820864621735E-2</c:v>
                </c:pt>
                <c:pt idx="84">
                  <c:v>6.6820963449098797E-2</c:v>
                </c:pt>
                <c:pt idx="85">
                  <c:v>6.0449890009157931E-2</c:v>
                </c:pt>
                <c:pt idx="86">
                  <c:v>5.4688274384126566E-2</c:v>
                </c:pt>
                <c:pt idx="87">
                  <c:v>4.9477296074519041E-2</c:v>
                </c:pt>
                <c:pt idx="88">
                  <c:v>4.4763945893221253E-2</c:v>
                </c:pt>
                <c:pt idx="89">
                  <c:v>4.0500417329253059E-2</c:v>
                </c:pt>
                <c:pt idx="90">
                  <c:v>3.6643570325866716E-2</c:v>
                </c:pt>
                <c:pt idx="91">
                  <c:v>3.3154456793442283E-2</c:v>
                </c:pt>
                <c:pt idx="92">
                  <c:v>2.999789918827777E-2</c:v>
                </c:pt>
                <c:pt idx="93">
                  <c:v>2.714211504503487E-2</c:v>
                </c:pt>
                <c:pt idx="94">
                  <c:v>2.4558381566510502E-2</c:v>
                </c:pt>
                <c:pt idx="95">
                  <c:v>2.2220735333079399E-2</c:v>
                </c:pt>
                <c:pt idx="96">
                  <c:v>2.0105702957468094E-2</c:v>
                </c:pt>
                <c:pt idx="97">
                  <c:v>1.8192059124483805E-2</c:v>
                </c:pt>
                <c:pt idx="98">
                  <c:v>1.6460608954286901E-2</c:v>
                </c:pt>
                <c:pt idx="99">
                  <c:v>1.4893992037529684E-2</c:v>
                </c:pt>
                <c:pt idx="100">
                  <c:v>1.3476505830589628E-2</c:v>
                </c:pt>
              </c:numCache>
            </c:numRef>
          </c:yVal>
          <c:smooth val="1"/>
        </c:ser>
        <c:ser>
          <c:idx val="2"/>
          <c:order val="2"/>
          <c:tx>
            <c:strRef>
              <c:f>plot_2!$E$3</c:f>
              <c:strCache>
                <c:ptCount val="1"/>
                <c:pt idx="0">
                  <c:v>cothx</c:v>
                </c:pt>
              </c:strCache>
            </c:strRef>
          </c:tx>
          <c:spPr>
            <a:ln w="12700" cap="rnd">
              <a:solidFill>
                <a:schemeClr val="tx2">
                  <a:lumMod val="60000"/>
                  <a:lumOff val="40000"/>
                </a:schemeClr>
              </a:solidFill>
            </a:ln>
            <a:effectLst>
              <a:glow rad="139700">
                <a:schemeClr val="accent3">
                  <a:satMod val="175000"/>
                  <a:alpha val="14000"/>
                </a:schemeClr>
              </a:glow>
            </a:effectLst>
          </c:spPr>
          <c:marker>
            <c:symbol val="none"/>
          </c:marker>
          <c:xVal>
            <c:numRef>
              <c:f>plot_2!$B$4:$B$104</c:f>
              <c:numCache>
                <c:formatCode>General</c:formatCode>
                <c:ptCount val="101"/>
                <c:pt idx="0">
                  <c:v>-5</c:v>
                </c:pt>
                <c:pt idx="1">
                  <c:v>-4.9000000000000004</c:v>
                </c:pt>
                <c:pt idx="2">
                  <c:v>-4.8</c:v>
                </c:pt>
                <c:pt idx="3">
                  <c:v>-4.7</c:v>
                </c:pt>
                <c:pt idx="4">
                  <c:v>-4.5999999999999996</c:v>
                </c:pt>
                <c:pt idx="5">
                  <c:v>-4.5</c:v>
                </c:pt>
                <c:pt idx="6">
                  <c:v>-4.4000000000000004</c:v>
                </c:pt>
                <c:pt idx="7">
                  <c:v>-4.3</c:v>
                </c:pt>
                <c:pt idx="8">
                  <c:v>-4.2</c:v>
                </c:pt>
                <c:pt idx="9">
                  <c:v>-4.0999999999999996</c:v>
                </c:pt>
                <c:pt idx="10">
                  <c:v>-4</c:v>
                </c:pt>
                <c:pt idx="11">
                  <c:v>-3.9</c:v>
                </c:pt>
                <c:pt idx="12">
                  <c:v>-3.8</c:v>
                </c:pt>
                <c:pt idx="13">
                  <c:v>-3.7</c:v>
                </c:pt>
                <c:pt idx="14">
                  <c:v>-3.6</c:v>
                </c:pt>
                <c:pt idx="15">
                  <c:v>-3.5000000000000102</c:v>
                </c:pt>
                <c:pt idx="16">
                  <c:v>-3.4000000000000101</c:v>
                </c:pt>
                <c:pt idx="17">
                  <c:v>-3.30000000000001</c:v>
                </c:pt>
                <c:pt idx="18">
                  <c:v>-3.2000000000000099</c:v>
                </c:pt>
                <c:pt idx="19">
                  <c:v>-3.1000000000000099</c:v>
                </c:pt>
                <c:pt idx="20">
                  <c:v>-3.0000000000000102</c:v>
                </c:pt>
                <c:pt idx="21">
                  <c:v>-2.9000000000000101</c:v>
                </c:pt>
                <c:pt idx="22">
                  <c:v>-2.80000000000001</c:v>
                </c:pt>
                <c:pt idx="23">
                  <c:v>-2.7000000000000099</c:v>
                </c:pt>
                <c:pt idx="24">
                  <c:v>-2.6000000000000099</c:v>
                </c:pt>
                <c:pt idx="25">
                  <c:v>-2.5000000000000102</c:v>
                </c:pt>
                <c:pt idx="26">
                  <c:v>-2.4000000000000101</c:v>
                </c:pt>
                <c:pt idx="27">
                  <c:v>-2.30000000000001</c:v>
                </c:pt>
                <c:pt idx="28">
                  <c:v>-2.2000000000000099</c:v>
                </c:pt>
                <c:pt idx="29">
                  <c:v>-2.1000000000000099</c:v>
                </c:pt>
                <c:pt idx="30">
                  <c:v>-2.0000000000000102</c:v>
                </c:pt>
                <c:pt idx="31">
                  <c:v>-1.9000000000000099</c:v>
                </c:pt>
                <c:pt idx="32">
                  <c:v>-1.80000000000001</c:v>
                </c:pt>
                <c:pt idx="33">
                  <c:v>-1.7000000000000099</c:v>
                </c:pt>
                <c:pt idx="34">
                  <c:v>-1.6000000000000101</c:v>
                </c:pt>
                <c:pt idx="35">
                  <c:v>-1.50000000000001</c:v>
                </c:pt>
                <c:pt idx="36">
                  <c:v>-1.4000000000000099</c:v>
                </c:pt>
                <c:pt idx="37">
                  <c:v>-1.30000000000001</c:v>
                </c:pt>
                <c:pt idx="38">
                  <c:v>-1.2000000000000099</c:v>
                </c:pt>
                <c:pt idx="39">
                  <c:v>-1.1000000000000101</c:v>
                </c:pt>
                <c:pt idx="40">
                  <c:v>-1.00000000000001</c:v>
                </c:pt>
                <c:pt idx="41">
                  <c:v>-0.90000000000001001</c:v>
                </c:pt>
                <c:pt idx="42">
                  <c:v>-0.80000000000001004</c:v>
                </c:pt>
                <c:pt idx="43">
                  <c:v>-0.70000000000002005</c:v>
                </c:pt>
                <c:pt idx="44">
                  <c:v>-0.60000000000001996</c:v>
                </c:pt>
                <c:pt idx="45">
                  <c:v>-0.50000000000001998</c:v>
                </c:pt>
                <c:pt idx="46">
                  <c:v>-0.40000000000002001</c:v>
                </c:pt>
                <c:pt idx="47">
                  <c:v>-0.30000000000001997</c:v>
                </c:pt>
                <c:pt idx="48">
                  <c:v>-0.20000000000002</c:v>
                </c:pt>
                <c:pt idx="49">
                  <c:v>-0.10000000000002</c:v>
                </c:pt>
                <c:pt idx="50">
                  <c:v>-2.0428103653102899E-14</c:v>
                </c:pt>
                <c:pt idx="51">
                  <c:v>9.9999999999980105E-2</c:v>
                </c:pt>
                <c:pt idx="52">
                  <c:v>0.19999999999998</c:v>
                </c:pt>
                <c:pt idx="53">
                  <c:v>0.29999999999998</c:v>
                </c:pt>
                <c:pt idx="54">
                  <c:v>0.39999999999997998</c:v>
                </c:pt>
                <c:pt idx="55">
                  <c:v>0.49999999999998002</c:v>
                </c:pt>
                <c:pt idx="56">
                  <c:v>0.59999999999997999</c:v>
                </c:pt>
                <c:pt idx="57">
                  <c:v>0.69999999999997997</c:v>
                </c:pt>
                <c:pt idx="58">
                  <c:v>0.79999999999997995</c:v>
                </c:pt>
                <c:pt idx="59">
                  <c:v>0.89999999999998004</c:v>
                </c:pt>
                <c:pt idx="60">
                  <c:v>0.99999999999998002</c:v>
                </c:pt>
                <c:pt idx="61">
                  <c:v>1.0999999999999801</c:v>
                </c:pt>
                <c:pt idx="62">
                  <c:v>1.19999999999998</c:v>
                </c:pt>
                <c:pt idx="63">
                  <c:v>1.2999999999999801</c:v>
                </c:pt>
                <c:pt idx="64">
                  <c:v>1.3999999999999799</c:v>
                </c:pt>
                <c:pt idx="65">
                  <c:v>1.49999999999998</c:v>
                </c:pt>
                <c:pt idx="66">
                  <c:v>1.5999999999999801</c:v>
                </c:pt>
                <c:pt idx="67">
                  <c:v>1.69999999999998</c:v>
                </c:pt>
                <c:pt idx="68">
                  <c:v>1.7999999999999801</c:v>
                </c:pt>
                <c:pt idx="69">
                  <c:v>1.8999999999999799</c:v>
                </c:pt>
                <c:pt idx="70">
                  <c:v>1.99999999999998</c:v>
                </c:pt>
                <c:pt idx="71">
                  <c:v>2.0999999999999699</c:v>
                </c:pt>
                <c:pt idx="72">
                  <c:v>2.19999999999997</c:v>
                </c:pt>
                <c:pt idx="73">
                  <c:v>2.2999999999999701</c:v>
                </c:pt>
                <c:pt idx="74">
                  <c:v>2.3999999999999702</c:v>
                </c:pt>
                <c:pt idx="75">
                  <c:v>2.4999999999999698</c:v>
                </c:pt>
                <c:pt idx="76">
                  <c:v>2.5999999999999699</c:v>
                </c:pt>
                <c:pt idx="77">
                  <c:v>2.69999999999997</c:v>
                </c:pt>
                <c:pt idx="78">
                  <c:v>2.7999999999999701</c:v>
                </c:pt>
                <c:pt idx="79">
                  <c:v>2.8999999999999702</c:v>
                </c:pt>
                <c:pt idx="80">
                  <c:v>2.9999999999999698</c:v>
                </c:pt>
                <c:pt idx="81">
                  <c:v>3.0999999999999699</c:v>
                </c:pt>
                <c:pt idx="82">
                  <c:v>3.19999999999997</c:v>
                </c:pt>
                <c:pt idx="83">
                  <c:v>3.2999999999999701</c:v>
                </c:pt>
                <c:pt idx="84">
                  <c:v>3.3999999999999702</c:v>
                </c:pt>
                <c:pt idx="85">
                  <c:v>3.4999999999999698</c:v>
                </c:pt>
                <c:pt idx="86">
                  <c:v>3.5999999999999699</c:v>
                </c:pt>
                <c:pt idx="87">
                  <c:v>3.69999999999997</c:v>
                </c:pt>
                <c:pt idx="88">
                  <c:v>3.7999999999999701</c:v>
                </c:pt>
                <c:pt idx="89">
                  <c:v>3.8999999999999702</c:v>
                </c:pt>
                <c:pt idx="90">
                  <c:v>3.9999999999999698</c:v>
                </c:pt>
                <c:pt idx="91">
                  <c:v>4.0999999999999703</c:v>
                </c:pt>
                <c:pt idx="92">
                  <c:v>4.19999999999997</c:v>
                </c:pt>
                <c:pt idx="93">
                  <c:v>4.2999999999999696</c:v>
                </c:pt>
                <c:pt idx="94">
                  <c:v>4.3999999999999702</c:v>
                </c:pt>
                <c:pt idx="95">
                  <c:v>4.4999999999999698</c:v>
                </c:pt>
                <c:pt idx="96">
                  <c:v>4.5999999999999703</c:v>
                </c:pt>
                <c:pt idx="97">
                  <c:v>4.69999999999997</c:v>
                </c:pt>
                <c:pt idx="98">
                  <c:v>4.7999999999999696</c:v>
                </c:pt>
                <c:pt idx="99">
                  <c:v>4.8999999999999604</c:v>
                </c:pt>
                <c:pt idx="100">
                  <c:v>4.99999999999996</c:v>
                </c:pt>
              </c:numCache>
            </c:numRef>
          </c:xVal>
          <c:yVal>
            <c:numRef>
              <c:f>plot_2!$E$4:$E$104</c:f>
              <c:numCache>
                <c:formatCode>0.000_ </c:formatCode>
                <c:ptCount val="101"/>
                <c:pt idx="0">
                  <c:v>-1.0000908039820195</c:v>
                </c:pt>
                <c:pt idx="1">
                  <c:v>-1.0001109093489653</c:v>
                </c:pt>
                <c:pt idx="2">
                  <c:v>-1.0001354666479665</c:v>
                </c:pt>
                <c:pt idx="3">
                  <c:v>-1.0001654618187876</c:v>
                </c:pt>
                <c:pt idx="4">
                  <c:v>-1.0002020992236589</c:v>
                </c:pt>
                <c:pt idx="5">
                  <c:v>-1.0002468500718924</c:v>
                </c:pt>
                <c:pt idx="6">
                  <c:v>-1.0003015115979612</c:v>
                </c:pt>
                <c:pt idx="7">
                  <c:v>-1.0003682793897044</c:v>
                </c:pt>
                <c:pt idx="8">
                  <c:v>-1.0004498358017309</c:v>
                </c:pt>
                <c:pt idx="9">
                  <c:v>-1.0005494580505594</c:v>
                </c:pt>
                <c:pt idx="10">
                  <c:v>-1.0006711504016825</c:v>
                </c:pt>
                <c:pt idx="11">
                  <c:v>-1.0008198058610966</c:v>
                </c:pt>
                <c:pt idx="12">
                  <c:v>-1.0010014040209589</c:v>
                </c:pt>
                <c:pt idx="13">
                  <c:v>-1.0012232532391792</c:v>
                </c:pt>
                <c:pt idx="14">
                  <c:v>-1.0014942872303931</c:v>
                </c:pt>
                <c:pt idx="15">
                  <c:v>-1.0018254285064434</c:v>
                </c:pt>
                <c:pt idx="16">
                  <c:v>-1.0022300340521957</c:v>
                </c:pt>
                <c:pt idx="17">
                  <c:v>-1.0027244423193471</c:v>
                </c:pt>
                <c:pt idx="18">
                  <c:v>-1.0033286452811245</c:v>
                </c:pt>
                <c:pt idx="19">
                  <c:v>-1.0040671152007812</c:v>
                </c:pt>
                <c:pt idx="20">
                  <c:v>-1.004969823313689</c:v>
                </c:pt>
                <c:pt idx="21">
                  <c:v>-1.0060734973364334</c:v>
                </c:pt>
                <c:pt idx="22">
                  <c:v>-1.0074231773310796</c:v>
                </c:pt>
                <c:pt idx="23">
                  <c:v>-1.0090741460001198</c:v>
                </c:pt>
                <c:pt idx="24">
                  <c:v>-1.0110943314355911</c:v>
                </c:pt>
                <c:pt idx="25">
                  <c:v>-1.0135673098126081</c:v>
                </c:pt>
                <c:pt idx="26">
                  <c:v>-1.0165960756022527</c:v>
                </c:pt>
                <c:pt idx="27">
                  <c:v>-1.0203078021811258</c:v>
                </c:pt>
                <c:pt idx="28">
                  <c:v>-1.0248598931644703</c:v>
                </c:pt>
                <c:pt idx="29">
                  <c:v>-1.0304477349900072</c:v>
                </c:pt>
                <c:pt idx="30">
                  <c:v>-1.0373147207275473</c:v>
                </c:pt>
                <c:pt idx="31">
                  <c:v>-1.0457653499141779</c:v>
                </c:pt>
                <c:pt idx="32">
                  <c:v>-1.0561825616145171</c:v>
                </c:pt>
                <c:pt idx="33">
                  <c:v>-1.0690509975012912</c:v>
                </c:pt>
                <c:pt idx="34">
                  <c:v>-1.084988736155776</c:v>
                </c:pt>
                <c:pt idx="35">
                  <c:v>-1.1047913929825095</c:v>
                </c:pt>
                <c:pt idx="36">
                  <c:v>-1.1294947064598937</c:v>
                </c:pt>
                <c:pt idx="37">
                  <c:v>-1.1604655035578728</c:v>
                </c:pt>
                <c:pt idx="38">
                  <c:v>-1.1995375441923464</c:v>
                </c:pt>
                <c:pt idx="39">
                  <c:v>-1.2492207645683069</c:v>
                </c:pt>
                <c:pt idx="40">
                  <c:v>-1.3130352854993244</c:v>
                </c:pt>
                <c:pt idx="41">
                  <c:v>-1.3960672530300027</c:v>
                </c:pt>
                <c:pt idx="42">
                  <c:v>-1.5059407020436941</c:v>
                </c:pt>
                <c:pt idx="43">
                  <c:v>-1.6546216358025945</c:v>
                </c:pt>
                <c:pt idx="44">
                  <c:v>-1.862025521386617</c:v>
                </c:pt>
                <c:pt idx="45">
                  <c:v>-2.1639534137385792</c:v>
                </c:pt>
                <c:pt idx="46">
                  <c:v>-2.6319324418320695</c:v>
                </c:pt>
                <c:pt idx="47">
                  <c:v>-3.4327384303215265</c:v>
                </c:pt>
                <c:pt idx="48">
                  <c:v>-5.0664895634389806</c:v>
                </c:pt>
                <c:pt idx="49">
                  <c:v>-10.033311132251995</c:v>
                </c:pt>
                <c:pt idx="51">
                  <c:v>10.033311132255971</c:v>
                </c:pt>
                <c:pt idx="52">
                  <c:v>5.0664895634399665</c:v>
                </c:pt>
                <c:pt idx="53">
                  <c:v>3.4327384303219577</c:v>
                </c:pt>
                <c:pt idx="54">
                  <c:v>2.6319324418323067</c:v>
                </c:pt>
                <c:pt idx="55">
                  <c:v>2.1639534137387262</c:v>
                </c:pt>
                <c:pt idx="56">
                  <c:v>1.8620255213867154</c:v>
                </c:pt>
                <c:pt idx="57">
                  <c:v>1.654621635802664</c:v>
                </c:pt>
                <c:pt idx="58">
                  <c:v>1.5059407020437321</c:v>
                </c:pt>
                <c:pt idx="59">
                  <c:v>1.3960672530300309</c:v>
                </c:pt>
                <c:pt idx="60">
                  <c:v>1.3130352854993455</c:v>
                </c:pt>
                <c:pt idx="61">
                  <c:v>1.2492207645683235</c:v>
                </c:pt>
                <c:pt idx="62">
                  <c:v>1.1995375441923595</c:v>
                </c:pt>
                <c:pt idx="63">
                  <c:v>1.1604655035578828</c:v>
                </c:pt>
                <c:pt idx="64">
                  <c:v>1.1294947064599019</c:v>
                </c:pt>
                <c:pt idx="65">
                  <c:v>1.1047913929825164</c:v>
                </c:pt>
                <c:pt idx="66">
                  <c:v>1.0849887361557813</c:v>
                </c:pt>
                <c:pt idx="67">
                  <c:v>1.0690509975012954</c:v>
                </c:pt>
                <c:pt idx="68">
                  <c:v>1.0561825616145204</c:v>
                </c:pt>
                <c:pt idx="69">
                  <c:v>1.0457653499141808</c:v>
                </c:pt>
                <c:pt idx="70">
                  <c:v>1.0373147207275495</c:v>
                </c:pt>
                <c:pt idx="71">
                  <c:v>1.0304477349900092</c:v>
                </c:pt>
                <c:pt idx="72">
                  <c:v>1.0248598931644726</c:v>
                </c:pt>
                <c:pt idx="73">
                  <c:v>1.0203078021811278</c:v>
                </c:pt>
                <c:pt idx="74">
                  <c:v>1.0165960756022541</c:v>
                </c:pt>
                <c:pt idx="75">
                  <c:v>1.0135673098126095</c:v>
                </c:pt>
                <c:pt idx="76">
                  <c:v>1.011094331435592</c:v>
                </c:pt>
                <c:pt idx="77">
                  <c:v>1.0090741460001205</c:v>
                </c:pt>
                <c:pt idx="78">
                  <c:v>1.0074231773310798</c:v>
                </c:pt>
                <c:pt idx="79">
                  <c:v>1.006073497336434</c:v>
                </c:pt>
                <c:pt idx="80">
                  <c:v>1.0049698233136897</c:v>
                </c:pt>
                <c:pt idx="81">
                  <c:v>1.0040671152007816</c:v>
                </c:pt>
                <c:pt idx="82">
                  <c:v>1.0033286452811248</c:v>
                </c:pt>
                <c:pt idx="83">
                  <c:v>1.0027244423193473</c:v>
                </c:pt>
                <c:pt idx="84">
                  <c:v>1.0022300340521957</c:v>
                </c:pt>
                <c:pt idx="85">
                  <c:v>1.0018254285064436</c:v>
                </c:pt>
                <c:pt idx="86">
                  <c:v>1.0014942872303934</c:v>
                </c:pt>
                <c:pt idx="87">
                  <c:v>1.0012232532391792</c:v>
                </c:pt>
                <c:pt idx="88">
                  <c:v>1.0010014040209589</c:v>
                </c:pt>
                <c:pt idx="89">
                  <c:v>1.0008198058610971</c:v>
                </c:pt>
                <c:pt idx="90">
                  <c:v>1.0006711504016825</c:v>
                </c:pt>
                <c:pt idx="91">
                  <c:v>1.0005494580505594</c:v>
                </c:pt>
                <c:pt idx="92">
                  <c:v>1.0004498358017309</c:v>
                </c:pt>
                <c:pt idx="93">
                  <c:v>1.0003682793897044</c:v>
                </c:pt>
                <c:pt idx="94">
                  <c:v>1.0003015115979612</c:v>
                </c:pt>
                <c:pt idx="95">
                  <c:v>1.0002468500718924</c:v>
                </c:pt>
                <c:pt idx="96">
                  <c:v>1.0002020992236589</c:v>
                </c:pt>
                <c:pt idx="97">
                  <c:v>1.0001654618187876</c:v>
                </c:pt>
                <c:pt idx="98">
                  <c:v>1.0001354666479665</c:v>
                </c:pt>
                <c:pt idx="99">
                  <c:v>1.0001109093489653</c:v>
                </c:pt>
                <c:pt idx="100">
                  <c:v>1.0000908039820195</c:v>
                </c:pt>
              </c:numCache>
            </c:numRef>
          </c:yVal>
          <c:smooth val="1"/>
        </c:ser>
        <c:dLbls>
          <c:showLegendKey val="0"/>
          <c:showVal val="0"/>
          <c:showCatName val="0"/>
          <c:showSerName val="0"/>
          <c:showPercent val="0"/>
          <c:showBubbleSize val="0"/>
        </c:dLbls>
        <c:axId val="211777320"/>
        <c:axId val="211777712"/>
      </c:scatterChart>
      <c:valAx>
        <c:axId val="211777320"/>
        <c:scaling>
          <c:orientation val="minMax"/>
          <c:max val="4"/>
          <c:min val="-4"/>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n-US" sz="1200">
                    <a:latin typeface="+mj-lt"/>
                  </a:rPr>
                  <a:t>x</a:t>
                </a:r>
                <a:endParaRPr lang="ja-JP" sz="1200">
                  <a:latin typeface="+mj-lt"/>
                </a:endParaRPr>
              </a:p>
            </c:rich>
          </c:tx>
          <c:layout/>
          <c:overlay val="0"/>
          <c:spPr>
            <a:noFill/>
            <a:ln>
              <a:noFill/>
            </a:ln>
            <a:effectLst/>
          </c:spPr>
          <c:txPr>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ja-JP"/>
          </a:p>
        </c:txPr>
        <c:crossAx val="211777712"/>
        <c:crosses val="autoZero"/>
        <c:crossBetween val="midCat"/>
        <c:majorUnit val="1"/>
      </c:valAx>
      <c:valAx>
        <c:axId val="211777712"/>
        <c:scaling>
          <c:orientation val="minMax"/>
          <c:max val="4"/>
          <c:min val="-4"/>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n-US" sz="1200" b="0">
                    <a:latin typeface="+mj-lt"/>
                  </a:rPr>
                  <a:t>y</a:t>
                </a:r>
                <a:endParaRPr lang="ja-JP" sz="1200" b="0">
                  <a:latin typeface="+mj-lt"/>
                </a:endParaRPr>
              </a:p>
            </c:rich>
          </c:tx>
          <c:layout>
            <c:manualLayout>
              <c:xMode val="edge"/>
              <c:yMode val="edge"/>
              <c:x val="2.1705426356589147E-2"/>
              <c:y val="0.452848293963254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ja-JP"/>
            </a:p>
          </c:txPr>
        </c:title>
        <c:numFmt formatCode="0.000_ "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ja-JP"/>
          </a:p>
        </c:txPr>
        <c:crossAx val="211777320"/>
        <c:crosses val="autoZero"/>
        <c:crossBetween val="midCat"/>
      </c:valAx>
      <c:spPr>
        <a:noFill/>
        <a:ln>
          <a:noFill/>
        </a:ln>
        <a:effectLst/>
      </c:spPr>
    </c:plotArea>
    <c:legend>
      <c:legendPos val="r"/>
      <c:layout>
        <c:manualLayout>
          <c:xMode val="edge"/>
          <c:yMode val="edge"/>
          <c:x val="0.70315941815684257"/>
          <c:y val="0.68992802280083088"/>
          <c:w val="0.23108641793607576"/>
          <c:h val="0.168143245897943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Cambria" panose="02040503050406030204" pitchFamily="18" charset="0"/>
              <a:ea typeface="+mn-ea"/>
              <a:cs typeface="+mn-cs"/>
            </a:defRPr>
          </a:pPr>
          <a:endParaRPr lang="ja-JP"/>
        </a:p>
      </c:txPr>
    </c:legend>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33076970029909"/>
          <c:y val="8.8259996912150709E-2"/>
          <c:w val="0.80842116828419708"/>
          <c:h val="0.78695476300756539"/>
        </c:manualLayout>
      </c:layout>
      <c:scatterChart>
        <c:scatterStyle val="smoothMarker"/>
        <c:varyColors val="0"/>
        <c:ser>
          <c:idx val="0"/>
          <c:order val="0"/>
          <c:tx>
            <c:strRef>
              <c:f>plot_3!$C$3</c:f>
              <c:strCache>
                <c:ptCount val="1"/>
                <c:pt idx="0">
                  <c:v>cosh2x</c:v>
                </c:pt>
              </c:strCache>
            </c:strRef>
          </c:tx>
          <c:spPr>
            <a:ln w="12700" cap="rnd">
              <a:solidFill>
                <a:srgbClr val="FFC000"/>
              </a:solidFill>
            </a:ln>
            <a:effectLst>
              <a:glow rad="139700">
                <a:schemeClr val="accent1">
                  <a:satMod val="175000"/>
                  <a:alpha val="14000"/>
                </a:schemeClr>
              </a:glow>
            </a:effectLst>
          </c:spPr>
          <c:marker>
            <c:symbol val="none"/>
          </c:marker>
          <c:xVal>
            <c:numRef>
              <c:f>plot_3!$B$4:$B$104</c:f>
              <c:numCache>
                <c:formatCode>General</c:formatCode>
                <c:ptCount val="101"/>
                <c:pt idx="0">
                  <c:v>-5</c:v>
                </c:pt>
                <c:pt idx="1">
                  <c:v>-4.9000000000000004</c:v>
                </c:pt>
                <c:pt idx="2">
                  <c:v>-4.8</c:v>
                </c:pt>
                <c:pt idx="3">
                  <c:v>-4.7</c:v>
                </c:pt>
                <c:pt idx="4">
                  <c:v>-4.5999999999999996</c:v>
                </c:pt>
                <c:pt idx="5">
                  <c:v>-4.5</c:v>
                </c:pt>
                <c:pt idx="6">
                  <c:v>-4.4000000000000004</c:v>
                </c:pt>
                <c:pt idx="7">
                  <c:v>-4.3</c:v>
                </c:pt>
                <c:pt idx="8">
                  <c:v>-4.2</c:v>
                </c:pt>
                <c:pt idx="9">
                  <c:v>-4.0999999999999996</c:v>
                </c:pt>
                <c:pt idx="10">
                  <c:v>-4</c:v>
                </c:pt>
                <c:pt idx="11">
                  <c:v>-3.9</c:v>
                </c:pt>
                <c:pt idx="12">
                  <c:v>-3.8</c:v>
                </c:pt>
                <c:pt idx="13">
                  <c:v>-3.7</c:v>
                </c:pt>
                <c:pt idx="14">
                  <c:v>-3.6</c:v>
                </c:pt>
                <c:pt idx="15">
                  <c:v>-3.5000000000000102</c:v>
                </c:pt>
                <c:pt idx="16">
                  <c:v>-3.4000000000000101</c:v>
                </c:pt>
                <c:pt idx="17">
                  <c:v>-3.30000000000001</c:v>
                </c:pt>
                <c:pt idx="18">
                  <c:v>-3.2000000000000099</c:v>
                </c:pt>
                <c:pt idx="19">
                  <c:v>-3.1000000000000099</c:v>
                </c:pt>
                <c:pt idx="20">
                  <c:v>-3.0000000000000102</c:v>
                </c:pt>
                <c:pt idx="21">
                  <c:v>-2.9000000000000101</c:v>
                </c:pt>
                <c:pt idx="22">
                  <c:v>-2.80000000000001</c:v>
                </c:pt>
                <c:pt idx="23">
                  <c:v>-2.7000000000000099</c:v>
                </c:pt>
                <c:pt idx="24">
                  <c:v>-2.6000000000000099</c:v>
                </c:pt>
                <c:pt idx="25">
                  <c:v>-2.5000000000000102</c:v>
                </c:pt>
                <c:pt idx="26">
                  <c:v>-2.4000000000000101</c:v>
                </c:pt>
                <c:pt idx="27">
                  <c:v>-2.30000000000001</c:v>
                </c:pt>
                <c:pt idx="28">
                  <c:v>-2.2000000000000099</c:v>
                </c:pt>
                <c:pt idx="29">
                  <c:v>-2.1000000000000099</c:v>
                </c:pt>
                <c:pt idx="30">
                  <c:v>-2.0000000000000102</c:v>
                </c:pt>
                <c:pt idx="31">
                  <c:v>-1.9000000000000099</c:v>
                </c:pt>
                <c:pt idx="32">
                  <c:v>-1.80000000000001</c:v>
                </c:pt>
                <c:pt idx="33">
                  <c:v>-1.7000000000000099</c:v>
                </c:pt>
                <c:pt idx="34">
                  <c:v>-1.6000000000000101</c:v>
                </c:pt>
                <c:pt idx="35">
                  <c:v>-1.50000000000001</c:v>
                </c:pt>
                <c:pt idx="36">
                  <c:v>-1.4000000000000099</c:v>
                </c:pt>
                <c:pt idx="37">
                  <c:v>-1.30000000000001</c:v>
                </c:pt>
                <c:pt idx="38">
                  <c:v>-1.2000000000000099</c:v>
                </c:pt>
                <c:pt idx="39">
                  <c:v>-1.1000000000000101</c:v>
                </c:pt>
                <c:pt idx="40">
                  <c:v>-1.00000000000001</c:v>
                </c:pt>
                <c:pt idx="41">
                  <c:v>-0.90000000000001001</c:v>
                </c:pt>
                <c:pt idx="42">
                  <c:v>-0.80000000000001004</c:v>
                </c:pt>
                <c:pt idx="43">
                  <c:v>-0.70000000000002005</c:v>
                </c:pt>
                <c:pt idx="44">
                  <c:v>-0.60000000000001996</c:v>
                </c:pt>
                <c:pt idx="45">
                  <c:v>-0.50000000000001998</c:v>
                </c:pt>
                <c:pt idx="46">
                  <c:v>-0.40000000000002001</c:v>
                </c:pt>
                <c:pt idx="47">
                  <c:v>-0.30000000000001997</c:v>
                </c:pt>
                <c:pt idx="48">
                  <c:v>-0.20000000000002</c:v>
                </c:pt>
                <c:pt idx="49">
                  <c:v>-0.10000000000002</c:v>
                </c:pt>
                <c:pt idx="50">
                  <c:v>-2.0428103653102899E-14</c:v>
                </c:pt>
                <c:pt idx="51">
                  <c:v>9.9999999999980105E-2</c:v>
                </c:pt>
                <c:pt idx="52">
                  <c:v>0.19999999999998</c:v>
                </c:pt>
                <c:pt idx="53">
                  <c:v>0.29999999999998</c:v>
                </c:pt>
                <c:pt idx="54">
                  <c:v>0.39999999999997998</c:v>
                </c:pt>
                <c:pt idx="55">
                  <c:v>0.49999999999998002</c:v>
                </c:pt>
                <c:pt idx="56">
                  <c:v>0.59999999999997999</c:v>
                </c:pt>
                <c:pt idx="57">
                  <c:v>0.69999999999997997</c:v>
                </c:pt>
                <c:pt idx="58">
                  <c:v>0.79999999999997995</c:v>
                </c:pt>
                <c:pt idx="59">
                  <c:v>0.89999999999998004</c:v>
                </c:pt>
                <c:pt idx="60">
                  <c:v>0.99999999999998002</c:v>
                </c:pt>
                <c:pt idx="61">
                  <c:v>1.0999999999999801</c:v>
                </c:pt>
                <c:pt idx="62">
                  <c:v>1.19999999999998</c:v>
                </c:pt>
                <c:pt idx="63">
                  <c:v>1.2999999999999801</c:v>
                </c:pt>
                <c:pt idx="64">
                  <c:v>1.3999999999999799</c:v>
                </c:pt>
                <c:pt idx="65">
                  <c:v>1.49999999999998</c:v>
                </c:pt>
                <c:pt idx="66">
                  <c:v>1.5999999999999801</c:v>
                </c:pt>
                <c:pt idx="67">
                  <c:v>1.69999999999998</c:v>
                </c:pt>
                <c:pt idx="68">
                  <c:v>1.7999999999999801</c:v>
                </c:pt>
                <c:pt idx="69">
                  <c:v>1.8999999999999799</c:v>
                </c:pt>
                <c:pt idx="70">
                  <c:v>1.99999999999998</c:v>
                </c:pt>
                <c:pt idx="71">
                  <c:v>2.0999999999999699</c:v>
                </c:pt>
                <c:pt idx="72">
                  <c:v>2.19999999999997</c:v>
                </c:pt>
                <c:pt idx="73">
                  <c:v>2.2999999999999701</c:v>
                </c:pt>
                <c:pt idx="74">
                  <c:v>2.3999999999999702</c:v>
                </c:pt>
                <c:pt idx="75">
                  <c:v>2.4999999999999698</c:v>
                </c:pt>
                <c:pt idx="76">
                  <c:v>2.5999999999999699</c:v>
                </c:pt>
                <c:pt idx="77">
                  <c:v>2.69999999999997</c:v>
                </c:pt>
                <c:pt idx="78">
                  <c:v>2.7999999999999701</c:v>
                </c:pt>
                <c:pt idx="79">
                  <c:v>2.8999999999999702</c:v>
                </c:pt>
                <c:pt idx="80">
                  <c:v>2.9999999999999698</c:v>
                </c:pt>
                <c:pt idx="81">
                  <c:v>3.0999999999999699</c:v>
                </c:pt>
                <c:pt idx="82">
                  <c:v>3.19999999999997</c:v>
                </c:pt>
                <c:pt idx="83">
                  <c:v>3.2999999999999701</c:v>
                </c:pt>
                <c:pt idx="84">
                  <c:v>3.3999999999999702</c:v>
                </c:pt>
                <c:pt idx="85">
                  <c:v>3.4999999999999698</c:v>
                </c:pt>
                <c:pt idx="86">
                  <c:v>3.5999999999999699</c:v>
                </c:pt>
                <c:pt idx="87">
                  <c:v>3.69999999999997</c:v>
                </c:pt>
                <c:pt idx="88">
                  <c:v>3.7999999999999701</c:v>
                </c:pt>
                <c:pt idx="89">
                  <c:v>3.8999999999999702</c:v>
                </c:pt>
                <c:pt idx="90">
                  <c:v>3.9999999999999698</c:v>
                </c:pt>
                <c:pt idx="91">
                  <c:v>4.0999999999999703</c:v>
                </c:pt>
                <c:pt idx="92">
                  <c:v>4.19999999999997</c:v>
                </c:pt>
                <c:pt idx="93">
                  <c:v>4.2999999999999696</c:v>
                </c:pt>
                <c:pt idx="94">
                  <c:v>4.3999999999999702</c:v>
                </c:pt>
                <c:pt idx="95">
                  <c:v>4.4999999999999698</c:v>
                </c:pt>
                <c:pt idx="96">
                  <c:v>4.5999999999999703</c:v>
                </c:pt>
                <c:pt idx="97">
                  <c:v>4.69999999999997</c:v>
                </c:pt>
                <c:pt idx="98">
                  <c:v>4.7999999999999696</c:v>
                </c:pt>
                <c:pt idx="99">
                  <c:v>4.8999999999999604</c:v>
                </c:pt>
                <c:pt idx="100">
                  <c:v>4.99999999999996</c:v>
                </c:pt>
              </c:numCache>
            </c:numRef>
          </c:xVal>
          <c:yVal>
            <c:numRef>
              <c:f>plot_3!$C$4:$C$104</c:f>
              <c:numCache>
                <c:formatCode>0.000_ </c:formatCode>
                <c:ptCount val="101"/>
                <c:pt idx="0">
                  <c:v>5507.1164600516622</c:v>
                </c:pt>
                <c:pt idx="1">
                  <c:v>4508.9362458200303</c:v>
                </c:pt>
                <c:pt idx="2">
                  <c:v>3691.6954083265005</c:v>
                </c:pt>
                <c:pt idx="3">
                  <c:v>3022.5952032352639</c:v>
                </c:pt>
                <c:pt idx="4">
                  <c:v>2474.7822899458279</c:v>
                </c:pt>
                <c:pt idx="5">
                  <c:v>2026.2710127462967</c:v>
                </c:pt>
                <c:pt idx="6">
                  <c:v>1659.0610392527408</c:v>
                </c:pt>
                <c:pt idx="7">
                  <c:v>1358.4149438671932</c:v>
                </c:pt>
                <c:pt idx="8">
                  <c:v>1112.2667431417956</c:v>
                </c:pt>
                <c:pt idx="9">
                  <c:v>910.73764549648058</c:v>
                </c:pt>
                <c:pt idx="10">
                  <c:v>745.73958062608904</c:v>
                </c:pt>
                <c:pt idx="11">
                  <c:v>610.65059683986931</c:v>
                </c:pt>
                <c:pt idx="12">
                  <c:v>500.04909888888773</c:v>
                </c:pt>
                <c:pt idx="13">
                  <c:v>409.49626031217207</c:v>
                </c:pt>
                <c:pt idx="14">
                  <c:v>335.35787774505656</c:v>
                </c:pt>
                <c:pt idx="15">
                  <c:v>274.65851757761169</c:v>
                </c:pt>
                <c:pt idx="16">
                  <c:v>224.96210135639592</c:v>
                </c:pt>
                <c:pt idx="17">
                  <c:v>184.27413740250628</c:v>
                </c:pt>
                <c:pt idx="18">
                  <c:v>150.96167485734185</c:v>
                </c:pt>
                <c:pt idx="19">
                  <c:v>123.68776763097556</c:v>
                </c:pt>
                <c:pt idx="20">
                  <c:v>101.35781806123001</c:v>
                </c:pt>
                <c:pt idx="21">
                  <c:v>83.075646866100172</c:v>
                </c:pt>
                <c:pt idx="22">
                  <c:v>68.107526322468644</c:v>
                </c:pt>
                <c:pt idx="23">
                  <c:v>55.852733196283531</c:v>
                </c:pt>
                <c:pt idx="24">
                  <c:v>45.819439609893877</c:v>
                </c:pt>
                <c:pt idx="25">
                  <c:v>37.604974262394677</c:v>
                </c:pt>
                <c:pt idx="26">
                  <c:v>30.879661816446589</c:v>
                </c:pt>
                <c:pt idx="27">
                  <c:v>25.373591869420107</c:v>
                </c:pt>
                <c:pt idx="28">
                  <c:v>20.865786501218199</c:v>
                </c:pt>
                <c:pt idx="29">
                  <c:v>17.175331654436732</c:v>
                </c:pt>
                <c:pt idx="30">
                  <c:v>14.154116418008524</c:v>
                </c:pt>
                <c:pt idx="31">
                  <c:v>11.680888816289469</c:v>
                </c:pt>
                <c:pt idx="32">
                  <c:v>9.6563895415315049</c:v>
                </c:pt>
                <c:pt idx="33">
                  <c:v>7.9993683293394833</c:v>
                </c:pt>
                <c:pt idx="34">
                  <c:v>6.6433231002720508</c:v>
                </c:pt>
                <c:pt idx="35">
                  <c:v>5.533830997888983</c:v>
                </c:pt>
                <c:pt idx="36">
                  <c:v>4.6263642084306476</c:v>
                </c:pt>
                <c:pt idx="37">
                  <c:v>3.8845029033040728</c:v>
                </c:pt>
                <c:pt idx="38">
                  <c:v>3.2784735834828078</c:v>
                </c:pt>
                <c:pt idx="39">
                  <c:v>2.7839541644491592</c:v>
                </c:pt>
                <c:pt idx="40">
                  <c:v>2.3810978455418517</c:v>
                </c:pt>
                <c:pt idx="41">
                  <c:v>2.0537365881586629</c:v>
                </c:pt>
                <c:pt idx="42">
                  <c:v>1.7887322355974666</c:v>
                </c:pt>
                <c:pt idx="43">
                  <c:v>1.5754492326966087</c:v>
                </c:pt>
                <c:pt idx="44">
                  <c:v>1.4053277836622176</c:v>
                </c:pt>
                <c:pt idx="45">
                  <c:v>1.2715403174076452</c:v>
                </c:pt>
                <c:pt idx="46">
                  <c:v>1.1687174731524399</c:v>
                </c:pt>
                <c:pt idx="47">
                  <c:v>1.0927326091211469</c:v>
                </c:pt>
                <c:pt idx="48">
                  <c:v>1.0405361859192357</c:v>
                </c:pt>
                <c:pt idx="49">
                  <c:v>1.0100333778095418</c:v>
                </c:pt>
                <c:pt idx="50">
                  <c:v>1</c:v>
                </c:pt>
                <c:pt idx="51">
                  <c:v>1.0100333778095341</c:v>
                </c:pt>
                <c:pt idx="52">
                  <c:v>1.0405361859192193</c:v>
                </c:pt>
                <c:pt idx="53">
                  <c:v>1.0927326091211209</c:v>
                </c:pt>
                <c:pt idx="54">
                  <c:v>1.1687174731524044</c:v>
                </c:pt>
                <c:pt idx="55">
                  <c:v>1.2715403174075981</c:v>
                </c:pt>
                <c:pt idx="56">
                  <c:v>1.4053277836621572</c:v>
                </c:pt>
                <c:pt idx="57">
                  <c:v>1.5754492326965324</c:v>
                </c:pt>
                <c:pt idx="58">
                  <c:v>1.7887322355973947</c:v>
                </c:pt>
                <c:pt idx="59">
                  <c:v>2.0537365881585745</c:v>
                </c:pt>
                <c:pt idx="60">
                  <c:v>2.3810978455417429</c:v>
                </c:pt>
                <c:pt idx="61">
                  <c:v>2.7839541644490251</c:v>
                </c:pt>
                <c:pt idx="62">
                  <c:v>3.2784735834826439</c:v>
                </c:pt>
                <c:pt idx="63">
                  <c:v>3.8845029033038725</c:v>
                </c:pt>
                <c:pt idx="64">
                  <c:v>4.6263642084304015</c:v>
                </c:pt>
                <c:pt idx="65">
                  <c:v>5.5338309978886837</c:v>
                </c:pt>
                <c:pt idx="66">
                  <c:v>6.6433231002716848</c:v>
                </c:pt>
                <c:pt idx="67">
                  <c:v>7.999368329339033</c:v>
                </c:pt>
                <c:pt idx="68">
                  <c:v>9.656389541530956</c:v>
                </c:pt>
                <c:pt idx="69">
                  <c:v>11.6808888162888</c:v>
                </c:pt>
                <c:pt idx="70">
                  <c:v>14.154116418007698</c:v>
                </c:pt>
                <c:pt idx="71">
                  <c:v>17.1753316544354</c:v>
                </c:pt>
                <c:pt idx="72">
                  <c:v>20.865786501216576</c:v>
                </c:pt>
                <c:pt idx="73">
                  <c:v>25.373591869418121</c:v>
                </c:pt>
                <c:pt idx="74">
                  <c:v>30.879661816444163</c:v>
                </c:pt>
                <c:pt idx="75">
                  <c:v>37.604974262391686</c:v>
                </c:pt>
                <c:pt idx="76">
                  <c:v>45.81943960989026</c:v>
                </c:pt>
                <c:pt idx="77">
                  <c:v>55.852733196279104</c:v>
                </c:pt>
                <c:pt idx="78">
                  <c:v>68.107526322463229</c:v>
                </c:pt>
                <c:pt idx="79">
                  <c:v>83.075646866093592</c:v>
                </c:pt>
                <c:pt idx="80">
                  <c:v>101.35781806122186</c:v>
                </c:pt>
                <c:pt idx="81">
                  <c:v>123.68776763096572</c:v>
                </c:pt>
                <c:pt idx="82">
                  <c:v>150.9616748573298</c:v>
                </c:pt>
                <c:pt idx="83">
                  <c:v>184.27413740249165</c:v>
                </c:pt>
                <c:pt idx="84">
                  <c:v>224.96210135637796</c:v>
                </c:pt>
                <c:pt idx="85">
                  <c:v>274.65851757758952</c:v>
                </c:pt>
                <c:pt idx="86">
                  <c:v>335.35787774503638</c:v>
                </c:pt>
                <c:pt idx="87">
                  <c:v>409.49626031214734</c:v>
                </c:pt>
                <c:pt idx="88">
                  <c:v>500.049098888858</c:v>
                </c:pt>
                <c:pt idx="89">
                  <c:v>610.65059683983327</c:v>
                </c:pt>
                <c:pt idx="90">
                  <c:v>745.73958062604402</c:v>
                </c:pt>
                <c:pt idx="91">
                  <c:v>910.73764549642715</c:v>
                </c:pt>
                <c:pt idx="92">
                  <c:v>1112.2667431417283</c:v>
                </c:pt>
                <c:pt idx="93">
                  <c:v>1358.4149438671109</c:v>
                </c:pt>
                <c:pt idx="94">
                  <c:v>1659.0610392526407</c:v>
                </c:pt>
                <c:pt idx="95">
                  <c:v>2026.2710127461746</c:v>
                </c:pt>
                <c:pt idx="96">
                  <c:v>2474.7822899456828</c:v>
                </c:pt>
                <c:pt idx="97">
                  <c:v>3022.595203235081</c:v>
                </c:pt>
                <c:pt idx="98">
                  <c:v>3691.6954083262776</c:v>
                </c:pt>
                <c:pt idx="99">
                  <c:v>4508.9362458196701</c:v>
                </c:pt>
                <c:pt idx="100">
                  <c:v>5507.1164600512211</c:v>
                </c:pt>
              </c:numCache>
            </c:numRef>
          </c:yVal>
          <c:smooth val="1"/>
        </c:ser>
        <c:ser>
          <c:idx val="1"/>
          <c:order val="1"/>
          <c:tx>
            <c:strRef>
              <c:f>plot_3!$D$3</c:f>
              <c:strCache>
                <c:ptCount val="1"/>
                <c:pt idx="0">
                  <c:v>sinh2x</c:v>
                </c:pt>
              </c:strCache>
            </c:strRef>
          </c:tx>
          <c:spPr>
            <a:ln w="12700" cap="rnd">
              <a:solidFill>
                <a:srgbClr val="FF0000"/>
              </a:solidFill>
            </a:ln>
            <a:effectLst>
              <a:glow rad="139700">
                <a:schemeClr val="accent2">
                  <a:satMod val="175000"/>
                  <a:alpha val="14000"/>
                </a:schemeClr>
              </a:glow>
            </a:effectLst>
          </c:spPr>
          <c:marker>
            <c:symbol val="none"/>
          </c:marker>
          <c:xVal>
            <c:numRef>
              <c:f>plot_3!$B$4:$B$104</c:f>
              <c:numCache>
                <c:formatCode>General</c:formatCode>
                <c:ptCount val="101"/>
                <c:pt idx="0">
                  <c:v>-5</c:v>
                </c:pt>
                <c:pt idx="1">
                  <c:v>-4.9000000000000004</c:v>
                </c:pt>
                <c:pt idx="2">
                  <c:v>-4.8</c:v>
                </c:pt>
                <c:pt idx="3">
                  <c:v>-4.7</c:v>
                </c:pt>
                <c:pt idx="4">
                  <c:v>-4.5999999999999996</c:v>
                </c:pt>
                <c:pt idx="5">
                  <c:v>-4.5</c:v>
                </c:pt>
                <c:pt idx="6">
                  <c:v>-4.4000000000000004</c:v>
                </c:pt>
                <c:pt idx="7">
                  <c:v>-4.3</c:v>
                </c:pt>
                <c:pt idx="8">
                  <c:v>-4.2</c:v>
                </c:pt>
                <c:pt idx="9">
                  <c:v>-4.0999999999999996</c:v>
                </c:pt>
                <c:pt idx="10">
                  <c:v>-4</c:v>
                </c:pt>
                <c:pt idx="11">
                  <c:v>-3.9</c:v>
                </c:pt>
                <c:pt idx="12">
                  <c:v>-3.8</c:v>
                </c:pt>
                <c:pt idx="13">
                  <c:v>-3.7</c:v>
                </c:pt>
                <c:pt idx="14">
                  <c:v>-3.6</c:v>
                </c:pt>
                <c:pt idx="15">
                  <c:v>-3.5000000000000102</c:v>
                </c:pt>
                <c:pt idx="16">
                  <c:v>-3.4000000000000101</c:v>
                </c:pt>
                <c:pt idx="17">
                  <c:v>-3.30000000000001</c:v>
                </c:pt>
                <c:pt idx="18">
                  <c:v>-3.2000000000000099</c:v>
                </c:pt>
                <c:pt idx="19">
                  <c:v>-3.1000000000000099</c:v>
                </c:pt>
                <c:pt idx="20">
                  <c:v>-3.0000000000000102</c:v>
                </c:pt>
                <c:pt idx="21">
                  <c:v>-2.9000000000000101</c:v>
                </c:pt>
                <c:pt idx="22">
                  <c:v>-2.80000000000001</c:v>
                </c:pt>
                <c:pt idx="23">
                  <c:v>-2.7000000000000099</c:v>
                </c:pt>
                <c:pt idx="24">
                  <c:v>-2.6000000000000099</c:v>
                </c:pt>
                <c:pt idx="25">
                  <c:v>-2.5000000000000102</c:v>
                </c:pt>
                <c:pt idx="26">
                  <c:v>-2.4000000000000101</c:v>
                </c:pt>
                <c:pt idx="27">
                  <c:v>-2.30000000000001</c:v>
                </c:pt>
                <c:pt idx="28">
                  <c:v>-2.2000000000000099</c:v>
                </c:pt>
                <c:pt idx="29">
                  <c:v>-2.1000000000000099</c:v>
                </c:pt>
                <c:pt idx="30">
                  <c:v>-2.0000000000000102</c:v>
                </c:pt>
                <c:pt idx="31">
                  <c:v>-1.9000000000000099</c:v>
                </c:pt>
                <c:pt idx="32">
                  <c:v>-1.80000000000001</c:v>
                </c:pt>
                <c:pt idx="33">
                  <c:v>-1.7000000000000099</c:v>
                </c:pt>
                <c:pt idx="34">
                  <c:v>-1.6000000000000101</c:v>
                </c:pt>
                <c:pt idx="35">
                  <c:v>-1.50000000000001</c:v>
                </c:pt>
                <c:pt idx="36">
                  <c:v>-1.4000000000000099</c:v>
                </c:pt>
                <c:pt idx="37">
                  <c:v>-1.30000000000001</c:v>
                </c:pt>
                <c:pt idx="38">
                  <c:v>-1.2000000000000099</c:v>
                </c:pt>
                <c:pt idx="39">
                  <c:v>-1.1000000000000101</c:v>
                </c:pt>
                <c:pt idx="40">
                  <c:v>-1.00000000000001</c:v>
                </c:pt>
                <c:pt idx="41">
                  <c:v>-0.90000000000001001</c:v>
                </c:pt>
                <c:pt idx="42">
                  <c:v>-0.80000000000001004</c:v>
                </c:pt>
                <c:pt idx="43">
                  <c:v>-0.70000000000002005</c:v>
                </c:pt>
                <c:pt idx="44">
                  <c:v>-0.60000000000001996</c:v>
                </c:pt>
                <c:pt idx="45">
                  <c:v>-0.50000000000001998</c:v>
                </c:pt>
                <c:pt idx="46">
                  <c:v>-0.40000000000002001</c:v>
                </c:pt>
                <c:pt idx="47">
                  <c:v>-0.30000000000001997</c:v>
                </c:pt>
                <c:pt idx="48">
                  <c:v>-0.20000000000002</c:v>
                </c:pt>
                <c:pt idx="49">
                  <c:v>-0.10000000000002</c:v>
                </c:pt>
                <c:pt idx="50">
                  <c:v>-2.0428103653102899E-14</c:v>
                </c:pt>
                <c:pt idx="51">
                  <c:v>9.9999999999980105E-2</c:v>
                </c:pt>
                <c:pt idx="52">
                  <c:v>0.19999999999998</c:v>
                </c:pt>
                <c:pt idx="53">
                  <c:v>0.29999999999998</c:v>
                </c:pt>
                <c:pt idx="54">
                  <c:v>0.39999999999997998</c:v>
                </c:pt>
                <c:pt idx="55">
                  <c:v>0.49999999999998002</c:v>
                </c:pt>
                <c:pt idx="56">
                  <c:v>0.59999999999997999</c:v>
                </c:pt>
                <c:pt idx="57">
                  <c:v>0.69999999999997997</c:v>
                </c:pt>
                <c:pt idx="58">
                  <c:v>0.79999999999997995</c:v>
                </c:pt>
                <c:pt idx="59">
                  <c:v>0.89999999999998004</c:v>
                </c:pt>
                <c:pt idx="60">
                  <c:v>0.99999999999998002</c:v>
                </c:pt>
                <c:pt idx="61">
                  <c:v>1.0999999999999801</c:v>
                </c:pt>
                <c:pt idx="62">
                  <c:v>1.19999999999998</c:v>
                </c:pt>
                <c:pt idx="63">
                  <c:v>1.2999999999999801</c:v>
                </c:pt>
                <c:pt idx="64">
                  <c:v>1.3999999999999799</c:v>
                </c:pt>
                <c:pt idx="65">
                  <c:v>1.49999999999998</c:v>
                </c:pt>
                <c:pt idx="66">
                  <c:v>1.5999999999999801</c:v>
                </c:pt>
                <c:pt idx="67">
                  <c:v>1.69999999999998</c:v>
                </c:pt>
                <c:pt idx="68">
                  <c:v>1.7999999999999801</c:v>
                </c:pt>
                <c:pt idx="69">
                  <c:v>1.8999999999999799</c:v>
                </c:pt>
                <c:pt idx="70">
                  <c:v>1.99999999999998</c:v>
                </c:pt>
                <c:pt idx="71">
                  <c:v>2.0999999999999699</c:v>
                </c:pt>
                <c:pt idx="72">
                  <c:v>2.19999999999997</c:v>
                </c:pt>
                <c:pt idx="73">
                  <c:v>2.2999999999999701</c:v>
                </c:pt>
                <c:pt idx="74">
                  <c:v>2.3999999999999702</c:v>
                </c:pt>
                <c:pt idx="75">
                  <c:v>2.4999999999999698</c:v>
                </c:pt>
                <c:pt idx="76">
                  <c:v>2.5999999999999699</c:v>
                </c:pt>
                <c:pt idx="77">
                  <c:v>2.69999999999997</c:v>
                </c:pt>
                <c:pt idx="78">
                  <c:v>2.7999999999999701</c:v>
                </c:pt>
                <c:pt idx="79">
                  <c:v>2.8999999999999702</c:v>
                </c:pt>
                <c:pt idx="80">
                  <c:v>2.9999999999999698</c:v>
                </c:pt>
                <c:pt idx="81">
                  <c:v>3.0999999999999699</c:v>
                </c:pt>
                <c:pt idx="82">
                  <c:v>3.19999999999997</c:v>
                </c:pt>
                <c:pt idx="83">
                  <c:v>3.2999999999999701</c:v>
                </c:pt>
                <c:pt idx="84">
                  <c:v>3.3999999999999702</c:v>
                </c:pt>
                <c:pt idx="85">
                  <c:v>3.4999999999999698</c:v>
                </c:pt>
                <c:pt idx="86">
                  <c:v>3.5999999999999699</c:v>
                </c:pt>
                <c:pt idx="87">
                  <c:v>3.69999999999997</c:v>
                </c:pt>
                <c:pt idx="88">
                  <c:v>3.7999999999999701</c:v>
                </c:pt>
                <c:pt idx="89">
                  <c:v>3.8999999999999702</c:v>
                </c:pt>
                <c:pt idx="90">
                  <c:v>3.9999999999999698</c:v>
                </c:pt>
                <c:pt idx="91">
                  <c:v>4.0999999999999703</c:v>
                </c:pt>
                <c:pt idx="92">
                  <c:v>4.19999999999997</c:v>
                </c:pt>
                <c:pt idx="93">
                  <c:v>4.2999999999999696</c:v>
                </c:pt>
                <c:pt idx="94">
                  <c:v>4.3999999999999702</c:v>
                </c:pt>
                <c:pt idx="95">
                  <c:v>4.4999999999999698</c:v>
                </c:pt>
                <c:pt idx="96">
                  <c:v>4.5999999999999703</c:v>
                </c:pt>
                <c:pt idx="97">
                  <c:v>4.69999999999997</c:v>
                </c:pt>
                <c:pt idx="98">
                  <c:v>4.7999999999999696</c:v>
                </c:pt>
                <c:pt idx="99">
                  <c:v>4.8999999999999604</c:v>
                </c:pt>
                <c:pt idx="100">
                  <c:v>4.99999999999996</c:v>
                </c:pt>
              </c:numCache>
            </c:numRef>
          </c:xVal>
          <c:yVal>
            <c:numRef>
              <c:f>plot_3!$D$4:$D$104</c:f>
              <c:numCache>
                <c:formatCode>0.000_ </c:formatCode>
                <c:ptCount val="101"/>
                <c:pt idx="0">
                  <c:v>5506.1164600516604</c:v>
                </c:pt>
                <c:pt idx="1">
                  <c:v>4507.9362458200303</c:v>
                </c:pt>
                <c:pt idx="2">
                  <c:v>3690.6954083265009</c:v>
                </c:pt>
                <c:pt idx="3">
                  <c:v>3021.5952032352639</c:v>
                </c:pt>
                <c:pt idx="4">
                  <c:v>2473.7822899458279</c:v>
                </c:pt>
                <c:pt idx="5">
                  <c:v>2025.2710127462969</c:v>
                </c:pt>
                <c:pt idx="6">
                  <c:v>1658.0610392527412</c:v>
                </c:pt>
                <c:pt idx="7">
                  <c:v>1357.4149438671932</c:v>
                </c:pt>
                <c:pt idx="8">
                  <c:v>1111.2667431417954</c:v>
                </c:pt>
                <c:pt idx="9">
                  <c:v>909.73764549648058</c:v>
                </c:pt>
                <c:pt idx="10">
                  <c:v>744.73958062608892</c:v>
                </c:pt>
                <c:pt idx="11">
                  <c:v>609.65059683986942</c:v>
                </c:pt>
                <c:pt idx="12">
                  <c:v>499.04909888888761</c:v>
                </c:pt>
                <c:pt idx="13">
                  <c:v>408.49626031217207</c:v>
                </c:pt>
                <c:pt idx="14">
                  <c:v>334.35787774505656</c:v>
                </c:pt>
                <c:pt idx="15">
                  <c:v>273.65851757761163</c:v>
                </c:pt>
                <c:pt idx="16">
                  <c:v>223.96210135639592</c:v>
                </c:pt>
                <c:pt idx="17">
                  <c:v>183.27413740250631</c:v>
                </c:pt>
                <c:pt idx="18">
                  <c:v>149.96167485734179</c:v>
                </c:pt>
                <c:pt idx="19">
                  <c:v>122.68776763097559</c:v>
                </c:pt>
                <c:pt idx="20">
                  <c:v>100.35781806123002</c:v>
                </c:pt>
                <c:pt idx="21">
                  <c:v>82.075646866100186</c:v>
                </c:pt>
                <c:pt idx="22">
                  <c:v>67.10752632246863</c:v>
                </c:pt>
                <c:pt idx="23">
                  <c:v>54.852733196283531</c:v>
                </c:pt>
                <c:pt idx="24">
                  <c:v>44.819439609893877</c:v>
                </c:pt>
                <c:pt idx="25">
                  <c:v>36.604974262394677</c:v>
                </c:pt>
                <c:pt idx="26">
                  <c:v>29.879661816446589</c:v>
                </c:pt>
                <c:pt idx="27">
                  <c:v>24.373591869420114</c:v>
                </c:pt>
                <c:pt idx="28">
                  <c:v>19.865786501218206</c:v>
                </c:pt>
                <c:pt idx="29">
                  <c:v>16.175331654436729</c:v>
                </c:pt>
                <c:pt idx="30">
                  <c:v>13.154116418008522</c:v>
                </c:pt>
                <c:pt idx="31">
                  <c:v>10.680888816289469</c:v>
                </c:pt>
                <c:pt idx="32">
                  <c:v>8.6563895415315031</c:v>
                </c:pt>
                <c:pt idx="33">
                  <c:v>6.9993683293394842</c:v>
                </c:pt>
                <c:pt idx="34">
                  <c:v>5.6433231002720525</c:v>
                </c:pt>
                <c:pt idx="35">
                  <c:v>4.5338309978889839</c:v>
                </c:pt>
                <c:pt idx="36">
                  <c:v>3.6263642084306476</c:v>
                </c:pt>
                <c:pt idx="37">
                  <c:v>2.8845029033040728</c:v>
                </c:pt>
                <c:pt idx="38">
                  <c:v>2.2784735834828078</c:v>
                </c:pt>
                <c:pt idx="39">
                  <c:v>1.7839541644491586</c:v>
                </c:pt>
                <c:pt idx="40">
                  <c:v>1.3810978455418517</c:v>
                </c:pt>
                <c:pt idx="41">
                  <c:v>1.0537365881586624</c:v>
                </c:pt>
                <c:pt idx="42">
                  <c:v>0.7887322355974663</c:v>
                </c:pt>
                <c:pt idx="43">
                  <c:v>0.57544923269660853</c:v>
                </c:pt>
                <c:pt idx="44">
                  <c:v>0.40532778366221756</c:v>
                </c:pt>
                <c:pt idx="45">
                  <c:v>0.27154031740764539</c:v>
                </c:pt>
                <c:pt idx="46">
                  <c:v>0.1687174731524401</c:v>
                </c:pt>
                <c:pt idx="47">
                  <c:v>9.2732609121146545E-2</c:v>
                </c:pt>
                <c:pt idx="48">
                  <c:v>4.0536185919235607E-2</c:v>
                </c:pt>
                <c:pt idx="49">
                  <c:v>1.0033377809541949E-2</c:v>
                </c:pt>
                <c:pt idx="50">
                  <c:v>4.1730741886191605E-28</c:v>
                </c:pt>
                <c:pt idx="51">
                  <c:v>1.0033377809533917E-2</c:v>
                </c:pt>
                <c:pt idx="52">
                  <c:v>4.0536185919219189E-2</c:v>
                </c:pt>
                <c:pt idx="53">
                  <c:v>9.2732609121121121E-2</c:v>
                </c:pt>
                <c:pt idx="54">
                  <c:v>0.16871747315240451</c:v>
                </c:pt>
                <c:pt idx="55">
                  <c:v>0.27154031740759843</c:v>
                </c:pt>
                <c:pt idx="56">
                  <c:v>0.40532778366215716</c:v>
                </c:pt>
                <c:pt idx="57">
                  <c:v>0.57544923269653214</c:v>
                </c:pt>
                <c:pt idx="58">
                  <c:v>0.78873223559739492</c:v>
                </c:pt>
                <c:pt idx="59">
                  <c:v>1.0537365881585745</c:v>
                </c:pt>
                <c:pt idx="60">
                  <c:v>1.3810978455417435</c:v>
                </c:pt>
                <c:pt idx="61">
                  <c:v>1.7839541644490251</c:v>
                </c:pt>
                <c:pt idx="62">
                  <c:v>2.2784735834826444</c:v>
                </c:pt>
                <c:pt idx="63">
                  <c:v>2.8845029033038729</c:v>
                </c:pt>
                <c:pt idx="64">
                  <c:v>3.6263642084304024</c:v>
                </c:pt>
                <c:pt idx="65">
                  <c:v>4.5338309978886837</c:v>
                </c:pt>
                <c:pt idx="66">
                  <c:v>5.6433231002716857</c:v>
                </c:pt>
                <c:pt idx="67">
                  <c:v>6.9993683293390347</c:v>
                </c:pt>
                <c:pt idx="68">
                  <c:v>8.6563895415309577</c:v>
                </c:pt>
                <c:pt idx="69">
                  <c:v>10.6808888162888</c:v>
                </c:pt>
                <c:pt idx="70">
                  <c:v>13.154116418007701</c:v>
                </c:pt>
                <c:pt idx="71">
                  <c:v>16.175331654435407</c:v>
                </c:pt>
                <c:pt idx="72">
                  <c:v>19.865786501216576</c:v>
                </c:pt>
                <c:pt idx="73">
                  <c:v>24.373591869418117</c:v>
                </c:pt>
                <c:pt idx="74">
                  <c:v>29.879661816444163</c:v>
                </c:pt>
                <c:pt idx="75">
                  <c:v>36.604974262391679</c:v>
                </c:pt>
                <c:pt idx="76">
                  <c:v>44.819439609890253</c:v>
                </c:pt>
                <c:pt idx="77">
                  <c:v>54.852733196279097</c:v>
                </c:pt>
                <c:pt idx="78">
                  <c:v>67.107526322463244</c:v>
                </c:pt>
                <c:pt idx="79">
                  <c:v>82.075646866093592</c:v>
                </c:pt>
                <c:pt idx="80">
                  <c:v>100.35781806122183</c:v>
                </c:pt>
                <c:pt idx="81">
                  <c:v>122.68776763096569</c:v>
                </c:pt>
                <c:pt idx="82">
                  <c:v>149.9616748573298</c:v>
                </c:pt>
                <c:pt idx="83">
                  <c:v>183.27413740249159</c:v>
                </c:pt>
                <c:pt idx="84">
                  <c:v>223.96210135637801</c:v>
                </c:pt>
                <c:pt idx="85">
                  <c:v>273.65851757758952</c:v>
                </c:pt>
                <c:pt idx="86">
                  <c:v>334.35787774503643</c:v>
                </c:pt>
                <c:pt idx="87">
                  <c:v>408.4962603121474</c:v>
                </c:pt>
                <c:pt idx="88">
                  <c:v>499.04909888885794</c:v>
                </c:pt>
                <c:pt idx="89">
                  <c:v>609.65059683983316</c:v>
                </c:pt>
                <c:pt idx="90">
                  <c:v>744.7395806260439</c:v>
                </c:pt>
                <c:pt idx="91">
                  <c:v>909.73764549642726</c:v>
                </c:pt>
                <c:pt idx="92">
                  <c:v>1111.2667431417281</c:v>
                </c:pt>
                <c:pt idx="93">
                  <c:v>1357.4149438671111</c:v>
                </c:pt>
                <c:pt idx="94">
                  <c:v>1658.061039252641</c:v>
                </c:pt>
                <c:pt idx="95">
                  <c:v>2025.2710127461748</c:v>
                </c:pt>
                <c:pt idx="96">
                  <c:v>2473.7822899456828</c:v>
                </c:pt>
                <c:pt idx="97">
                  <c:v>3021.595203235081</c:v>
                </c:pt>
                <c:pt idx="98">
                  <c:v>3690.6954083262781</c:v>
                </c:pt>
                <c:pt idx="99">
                  <c:v>4507.9362458196692</c:v>
                </c:pt>
                <c:pt idx="100">
                  <c:v>5506.1164600512202</c:v>
                </c:pt>
              </c:numCache>
            </c:numRef>
          </c:yVal>
          <c:smooth val="1"/>
        </c:ser>
        <c:ser>
          <c:idx val="2"/>
          <c:order val="2"/>
          <c:tx>
            <c:strRef>
              <c:f>plot_3!$E$3</c:f>
              <c:strCache>
                <c:ptCount val="1"/>
                <c:pt idx="0">
                  <c:v>cosh2x - sinh2x</c:v>
                </c:pt>
              </c:strCache>
            </c:strRef>
          </c:tx>
          <c:spPr>
            <a:ln w="12700" cap="rnd">
              <a:solidFill>
                <a:schemeClr val="tx2">
                  <a:lumMod val="60000"/>
                  <a:lumOff val="40000"/>
                </a:schemeClr>
              </a:solidFill>
            </a:ln>
            <a:effectLst>
              <a:glow rad="139700">
                <a:schemeClr val="accent3">
                  <a:satMod val="175000"/>
                  <a:alpha val="14000"/>
                </a:schemeClr>
              </a:glow>
            </a:effectLst>
          </c:spPr>
          <c:marker>
            <c:symbol val="none"/>
          </c:marker>
          <c:xVal>
            <c:numRef>
              <c:f>plot_3!$B$4:$B$104</c:f>
              <c:numCache>
                <c:formatCode>General</c:formatCode>
                <c:ptCount val="101"/>
                <c:pt idx="0">
                  <c:v>-5</c:v>
                </c:pt>
                <c:pt idx="1">
                  <c:v>-4.9000000000000004</c:v>
                </c:pt>
                <c:pt idx="2">
                  <c:v>-4.8</c:v>
                </c:pt>
                <c:pt idx="3">
                  <c:v>-4.7</c:v>
                </c:pt>
                <c:pt idx="4">
                  <c:v>-4.5999999999999996</c:v>
                </c:pt>
                <c:pt idx="5">
                  <c:v>-4.5</c:v>
                </c:pt>
                <c:pt idx="6">
                  <c:v>-4.4000000000000004</c:v>
                </c:pt>
                <c:pt idx="7">
                  <c:v>-4.3</c:v>
                </c:pt>
                <c:pt idx="8">
                  <c:v>-4.2</c:v>
                </c:pt>
                <c:pt idx="9">
                  <c:v>-4.0999999999999996</c:v>
                </c:pt>
                <c:pt idx="10">
                  <c:v>-4</c:v>
                </c:pt>
                <c:pt idx="11">
                  <c:v>-3.9</c:v>
                </c:pt>
                <c:pt idx="12">
                  <c:v>-3.8</c:v>
                </c:pt>
                <c:pt idx="13">
                  <c:v>-3.7</c:v>
                </c:pt>
                <c:pt idx="14">
                  <c:v>-3.6</c:v>
                </c:pt>
                <c:pt idx="15">
                  <c:v>-3.5000000000000102</c:v>
                </c:pt>
                <c:pt idx="16">
                  <c:v>-3.4000000000000101</c:v>
                </c:pt>
                <c:pt idx="17">
                  <c:v>-3.30000000000001</c:v>
                </c:pt>
                <c:pt idx="18">
                  <c:v>-3.2000000000000099</c:v>
                </c:pt>
                <c:pt idx="19">
                  <c:v>-3.1000000000000099</c:v>
                </c:pt>
                <c:pt idx="20">
                  <c:v>-3.0000000000000102</c:v>
                </c:pt>
                <c:pt idx="21">
                  <c:v>-2.9000000000000101</c:v>
                </c:pt>
                <c:pt idx="22">
                  <c:v>-2.80000000000001</c:v>
                </c:pt>
                <c:pt idx="23">
                  <c:v>-2.7000000000000099</c:v>
                </c:pt>
                <c:pt idx="24">
                  <c:v>-2.6000000000000099</c:v>
                </c:pt>
                <c:pt idx="25">
                  <c:v>-2.5000000000000102</c:v>
                </c:pt>
                <c:pt idx="26">
                  <c:v>-2.4000000000000101</c:v>
                </c:pt>
                <c:pt idx="27">
                  <c:v>-2.30000000000001</c:v>
                </c:pt>
                <c:pt idx="28">
                  <c:v>-2.2000000000000099</c:v>
                </c:pt>
                <c:pt idx="29">
                  <c:v>-2.1000000000000099</c:v>
                </c:pt>
                <c:pt idx="30">
                  <c:v>-2.0000000000000102</c:v>
                </c:pt>
                <c:pt idx="31">
                  <c:v>-1.9000000000000099</c:v>
                </c:pt>
                <c:pt idx="32">
                  <c:v>-1.80000000000001</c:v>
                </c:pt>
                <c:pt idx="33">
                  <c:v>-1.7000000000000099</c:v>
                </c:pt>
                <c:pt idx="34">
                  <c:v>-1.6000000000000101</c:v>
                </c:pt>
                <c:pt idx="35">
                  <c:v>-1.50000000000001</c:v>
                </c:pt>
                <c:pt idx="36">
                  <c:v>-1.4000000000000099</c:v>
                </c:pt>
                <c:pt idx="37">
                  <c:v>-1.30000000000001</c:v>
                </c:pt>
                <c:pt idx="38">
                  <c:v>-1.2000000000000099</c:v>
                </c:pt>
                <c:pt idx="39">
                  <c:v>-1.1000000000000101</c:v>
                </c:pt>
                <c:pt idx="40">
                  <c:v>-1.00000000000001</c:v>
                </c:pt>
                <c:pt idx="41">
                  <c:v>-0.90000000000001001</c:v>
                </c:pt>
                <c:pt idx="42">
                  <c:v>-0.80000000000001004</c:v>
                </c:pt>
                <c:pt idx="43">
                  <c:v>-0.70000000000002005</c:v>
                </c:pt>
                <c:pt idx="44">
                  <c:v>-0.60000000000001996</c:v>
                </c:pt>
                <c:pt idx="45">
                  <c:v>-0.50000000000001998</c:v>
                </c:pt>
                <c:pt idx="46">
                  <c:v>-0.40000000000002001</c:v>
                </c:pt>
                <c:pt idx="47">
                  <c:v>-0.30000000000001997</c:v>
                </c:pt>
                <c:pt idx="48">
                  <c:v>-0.20000000000002</c:v>
                </c:pt>
                <c:pt idx="49">
                  <c:v>-0.10000000000002</c:v>
                </c:pt>
                <c:pt idx="50">
                  <c:v>-2.0428103653102899E-14</c:v>
                </c:pt>
                <c:pt idx="51">
                  <c:v>9.9999999999980105E-2</c:v>
                </c:pt>
                <c:pt idx="52">
                  <c:v>0.19999999999998</c:v>
                </c:pt>
                <c:pt idx="53">
                  <c:v>0.29999999999998</c:v>
                </c:pt>
                <c:pt idx="54">
                  <c:v>0.39999999999997998</c:v>
                </c:pt>
                <c:pt idx="55">
                  <c:v>0.49999999999998002</c:v>
                </c:pt>
                <c:pt idx="56">
                  <c:v>0.59999999999997999</c:v>
                </c:pt>
                <c:pt idx="57">
                  <c:v>0.69999999999997997</c:v>
                </c:pt>
                <c:pt idx="58">
                  <c:v>0.79999999999997995</c:v>
                </c:pt>
                <c:pt idx="59">
                  <c:v>0.89999999999998004</c:v>
                </c:pt>
                <c:pt idx="60">
                  <c:v>0.99999999999998002</c:v>
                </c:pt>
                <c:pt idx="61">
                  <c:v>1.0999999999999801</c:v>
                </c:pt>
                <c:pt idx="62">
                  <c:v>1.19999999999998</c:v>
                </c:pt>
                <c:pt idx="63">
                  <c:v>1.2999999999999801</c:v>
                </c:pt>
                <c:pt idx="64">
                  <c:v>1.3999999999999799</c:v>
                </c:pt>
                <c:pt idx="65">
                  <c:v>1.49999999999998</c:v>
                </c:pt>
                <c:pt idx="66">
                  <c:v>1.5999999999999801</c:v>
                </c:pt>
                <c:pt idx="67">
                  <c:v>1.69999999999998</c:v>
                </c:pt>
                <c:pt idx="68">
                  <c:v>1.7999999999999801</c:v>
                </c:pt>
                <c:pt idx="69">
                  <c:v>1.8999999999999799</c:v>
                </c:pt>
                <c:pt idx="70">
                  <c:v>1.99999999999998</c:v>
                </c:pt>
                <c:pt idx="71">
                  <c:v>2.0999999999999699</c:v>
                </c:pt>
                <c:pt idx="72">
                  <c:v>2.19999999999997</c:v>
                </c:pt>
                <c:pt idx="73">
                  <c:v>2.2999999999999701</c:v>
                </c:pt>
                <c:pt idx="74">
                  <c:v>2.3999999999999702</c:v>
                </c:pt>
                <c:pt idx="75">
                  <c:v>2.4999999999999698</c:v>
                </c:pt>
                <c:pt idx="76">
                  <c:v>2.5999999999999699</c:v>
                </c:pt>
                <c:pt idx="77">
                  <c:v>2.69999999999997</c:v>
                </c:pt>
                <c:pt idx="78">
                  <c:v>2.7999999999999701</c:v>
                </c:pt>
                <c:pt idx="79">
                  <c:v>2.8999999999999702</c:v>
                </c:pt>
                <c:pt idx="80">
                  <c:v>2.9999999999999698</c:v>
                </c:pt>
                <c:pt idx="81">
                  <c:v>3.0999999999999699</c:v>
                </c:pt>
                <c:pt idx="82">
                  <c:v>3.19999999999997</c:v>
                </c:pt>
                <c:pt idx="83">
                  <c:v>3.2999999999999701</c:v>
                </c:pt>
                <c:pt idx="84">
                  <c:v>3.3999999999999702</c:v>
                </c:pt>
                <c:pt idx="85">
                  <c:v>3.4999999999999698</c:v>
                </c:pt>
                <c:pt idx="86">
                  <c:v>3.5999999999999699</c:v>
                </c:pt>
                <c:pt idx="87">
                  <c:v>3.69999999999997</c:v>
                </c:pt>
                <c:pt idx="88">
                  <c:v>3.7999999999999701</c:v>
                </c:pt>
                <c:pt idx="89">
                  <c:v>3.8999999999999702</c:v>
                </c:pt>
                <c:pt idx="90">
                  <c:v>3.9999999999999698</c:v>
                </c:pt>
                <c:pt idx="91">
                  <c:v>4.0999999999999703</c:v>
                </c:pt>
                <c:pt idx="92">
                  <c:v>4.19999999999997</c:v>
                </c:pt>
                <c:pt idx="93">
                  <c:v>4.2999999999999696</c:v>
                </c:pt>
                <c:pt idx="94">
                  <c:v>4.3999999999999702</c:v>
                </c:pt>
                <c:pt idx="95">
                  <c:v>4.4999999999999698</c:v>
                </c:pt>
                <c:pt idx="96">
                  <c:v>4.5999999999999703</c:v>
                </c:pt>
                <c:pt idx="97">
                  <c:v>4.69999999999997</c:v>
                </c:pt>
                <c:pt idx="98">
                  <c:v>4.7999999999999696</c:v>
                </c:pt>
                <c:pt idx="99">
                  <c:v>4.8999999999999604</c:v>
                </c:pt>
                <c:pt idx="100">
                  <c:v>4.99999999999996</c:v>
                </c:pt>
              </c:numCache>
            </c:numRef>
          </c:xVal>
          <c:yVal>
            <c:numRef>
              <c:f>plot_3!$E$4:$E$104</c:f>
              <c:numCache>
                <c:formatCode>0.000_ </c:formatCode>
                <c:ptCount val="101"/>
                <c:pt idx="0">
                  <c:v>1.000000000001819</c:v>
                </c:pt>
                <c:pt idx="1">
                  <c:v>1</c:v>
                </c:pt>
                <c:pt idx="2">
                  <c:v>0.99999999999954525</c:v>
                </c:pt>
                <c:pt idx="3">
                  <c:v>1</c:v>
                </c:pt>
                <c:pt idx="4">
                  <c:v>1</c:v>
                </c:pt>
                <c:pt idx="5">
                  <c:v>0.99999999999977263</c:v>
                </c:pt>
                <c:pt idx="6">
                  <c:v>0.99999999999954525</c:v>
                </c:pt>
                <c:pt idx="7">
                  <c:v>1</c:v>
                </c:pt>
                <c:pt idx="8">
                  <c:v>1.0000000000002274</c:v>
                </c:pt>
                <c:pt idx="9">
                  <c:v>1</c:v>
                </c:pt>
                <c:pt idx="10">
                  <c:v>1.0000000000001137</c:v>
                </c:pt>
                <c:pt idx="11">
                  <c:v>0.99999999999988631</c:v>
                </c:pt>
                <c:pt idx="12">
                  <c:v>1.0000000000001137</c:v>
                </c:pt>
                <c:pt idx="13">
                  <c:v>1</c:v>
                </c:pt>
                <c:pt idx="14">
                  <c:v>1</c:v>
                </c:pt>
                <c:pt idx="15">
                  <c:v>1.0000000000000568</c:v>
                </c:pt>
                <c:pt idx="16">
                  <c:v>1</c:v>
                </c:pt>
                <c:pt idx="17">
                  <c:v>0.99999999999997158</c:v>
                </c:pt>
                <c:pt idx="18">
                  <c:v>1.0000000000000568</c:v>
                </c:pt>
                <c:pt idx="19">
                  <c:v>0.99999999999997158</c:v>
                </c:pt>
                <c:pt idx="20">
                  <c:v>0.99999999999998579</c:v>
                </c:pt>
                <c:pt idx="21">
                  <c:v>0.99999999999998579</c:v>
                </c:pt>
                <c:pt idx="22">
                  <c:v>1.0000000000000142</c:v>
                </c:pt>
                <c:pt idx="23">
                  <c:v>1</c:v>
                </c:pt>
                <c:pt idx="24">
                  <c:v>1</c:v>
                </c:pt>
                <c:pt idx="25">
                  <c:v>1</c:v>
                </c:pt>
                <c:pt idx="26">
                  <c:v>1</c:v>
                </c:pt>
                <c:pt idx="27">
                  <c:v>0.99999999999999289</c:v>
                </c:pt>
                <c:pt idx="28">
                  <c:v>0.99999999999999289</c:v>
                </c:pt>
                <c:pt idx="29">
                  <c:v>1.0000000000000036</c:v>
                </c:pt>
                <c:pt idx="30">
                  <c:v>1.0000000000000018</c:v>
                </c:pt>
                <c:pt idx="31">
                  <c:v>1</c:v>
                </c:pt>
                <c:pt idx="32">
                  <c:v>1.0000000000000018</c:v>
                </c:pt>
                <c:pt idx="33">
                  <c:v>0.99999999999999911</c:v>
                </c:pt>
                <c:pt idx="34">
                  <c:v>0.99999999999999822</c:v>
                </c:pt>
                <c:pt idx="35">
                  <c:v>0.99999999999999911</c:v>
                </c:pt>
                <c:pt idx="36">
                  <c:v>1</c:v>
                </c:pt>
                <c:pt idx="37">
                  <c:v>1</c:v>
                </c:pt>
                <c:pt idx="38">
                  <c:v>1</c:v>
                </c:pt>
                <c:pt idx="39">
                  <c:v>1.0000000000000007</c:v>
                </c:pt>
                <c:pt idx="40">
                  <c:v>1</c:v>
                </c:pt>
                <c:pt idx="41">
                  <c:v>1.0000000000000004</c:v>
                </c:pt>
                <c:pt idx="42">
                  <c:v>1.0000000000000004</c:v>
                </c:pt>
                <c:pt idx="43">
                  <c:v>1.0000000000000002</c:v>
                </c:pt>
                <c:pt idx="44">
                  <c:v>1</c:v>
                </c:pt>
                <c:pt idx="45">
                  <c:v>0.99999999999999978</c:v>
                </c:pt>
                <c:pt idx="46">
                  <c:v>0.99999999999999978</c:v>
                </c:pt>
                <c:pt idx="47">
                  <c:v>1.0000000000000004</c:v>
                </c:pt>
                <c:pt idx="48">
                  <c:v>1</c:v>
                </c:pt>
                <c:pt idx="49">
                  <c:v>0.99999999999999989</c:v>
                </c:pt>
                <c:pt idx="50">
                  <c:v>1</c:v>
                </c:pt>
                <c:pt idx="51">
                  <c:v>1.0000000000000002</c:v>
                </c:pt>
                <c:pt idx="52">
                  <c:v>1</c:v>
                </c:pt>
                <c:pt idx="53">
                  <c:v>0.99999999999999978</c:v>
                </c:pt>
                <c:pt idx="54">
                  <c:v>0.99999999999999989</c:v>
                </c:pt>
                <c:pt idx="55">
                  <c:v>0.99999999999999967</c:v>
                </c:pt>
                <c:pt idx="56">
                  <c:v>1</c:v>
                </c:pt>
                <c:pt idx="57">
                  <c:v>1.0000000000000002</c:v>
                </c:pt>
                <c:pt idx="58">
                  <c:v>0.99999999999999978</c:v>
                </c:pt>
                <c:pt idx="59">
                  <c:v>1</c:v>
                </c:pt>
                <c:pt idx="60">
                  <c:v>0.99999999999999933</c:v>
                </c:pt>
                <c:pt idx="61">
                  <c:v>1</c:v>
                </c:pt>
                <c:pt idx="62">
                  <c:v>0.99999999999999956</c:v>
                </c:pt>
                <c:pt idx="63">
                  <c:v>0.99999999999999956</c:v>
                </c:pt>
                <c:pt idx="64">
                  <c:v>0.99999999999999911</c:v>
                </c:pt>
                <c:pt idx="65">
                  <c:v>1</c:v>
                </c:pt>
                <c:pt idx="66">
                  <c:v>0.99999999999999911</c:v>
                </c:pt>
                <c:pt idx="67">
                  <c:v>0.99999999999999822</c:v>
                </c:pt>
                <c:pt idx="68">
                  <c:v>0.99999999999999822</c:v>
                </c:pt>
                <c:pt idx="69">
                  <c:v>1</c:v>
                </c:pt>
                <c:pt idx="70">
                  <c:v>0.99999999999999645</c:v>
                </c:pt>
                <c:pt idx="71">
                  <c:v>0.99999999999999289</c:v>
                </c:pt>
                <c:pt idx="72">
                  <c:v>1</c:v>
                </c:pt>
                <c:pt idx="73">
                  <c:v>1.0000000000000036</c:v>
                </c:pt>
                <c:pt idx="74">
                  <c:v>1</c:v>
                </c:pt>
                <c:pt idx="75">
                  <c:v>1.0000000000000071</c:v>
                </c:pt>
                <c:pt idx="76">
                  <c:v>1.0000000000000071</c:v>
                </c:pt>
                <c:pt idx="77">
                  <c:v>1.0000000000000071</c:v>
                </c:pt>
                <c:pt idx="78">
                  <c:v>0.99999999999998579</c:v>
                </c:pt>
                <c:pt idx="79">
                  <c:v>1</c:v>
                </c:pt>
                <c:pt idx="80">
                  <c:v>1.0000000000000284</c:v>
                </c:pt>
                <c:pt idx="81">
                  <c:v>1.0000000000000284</c:v>
                </c:pt>
                <c:pt idx="82">
                  <c:v>1</c:v>
                </c:pt>
                <c:pt idx="83">
                  <c:v>1.0000000000000568</c:v>
                </c:pt>
                <c:pt idx="84">
                  <c:v>0.99999999999994316</c:v>
                </c:pt>
                <c:pt idx="85">
                  <c:v>1</c:v>
                </c:pt>
                <c:pt idx="86">
                  <c:v>0.99999999999994316</c:v>
                </c:pt>
                <c:pt idx="87">
                  <c:v>0.99999999999994316</c:v>
                </c:pt>
                <c:pt idx="88">
                  <c:v>1.0000000000000568</c:v>
                </c:pt>
                <c:pt idx="89">
                  <c:v>1.0000000000001137</c:v>
                </c:pt>
                <c:pt idx="90">
                  <c:v>1.0000000000001137</c:v>
                </c:pt>
                <c:pt idx="91">
                  <c:v>0.99999999999988631</c:v>
                </c:pt>
                <c:pt idx="92">
                  <c:v>1.0000000000002274</c:v>
                </c:pt>
                <c:pt idx="93">
                  <c:v>0.99999999999977263</c:v>
                </c:pt>
                <c:pt idx="94">
                  <c:v>0.99999999999977263</c:v>
                </c:pt>
                <c:pt idx="95">
                  <c:v>0.99999999999977263</c:v>
                </c:pt>
                <c:pt idx="96">
                  <c:v>1</c:v>
                </c:pt>
                <c:pt idx="97">
                  <c:v>1</c:v>
                </c:pt>
                <c:pt idx="98">
                  <c:v>0.99999999999954525</c:v>
                </c:pt>
                <c:pt idx="99">
                  <c:v>1.0000000000009095</c:v>
                </c:pt>
                <c:pt idx="100">
                  <c:v>1.0000000000009095</c:v>
                </c:pt>
              </c:numCache>
            </c:numRef>
          </c:yVal>
          <c:smooth val="1"/>
        </c:ser>
        <c:dLbls>
          <c:showLegendKey val="0"/>
          <c:showVal val="0"/>
          <c:showCatName val="0"/>
          <c:showSerName val="0"/>
          <c:showPercent val="0"/>
          <c:showBubbleSize val="0"/>
        </c:dLbls>
        <c:axId val="211778496"/>
        <c:axId val="211778888"/>
      </c:scatterChart>
      <c:valAx>
        <c:axId val="211778496"/>
        <c:scaling>
          <c:orientation val="minMax"/>
          <c:max val="3"/>
          <c:min val="-3"/>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n-US" sz="1200">
                    <a:latin typeface="+mj-lt"/>
                  </a:rPr>
                  <a:t>x</a:t>
                </a:r>
                <a:endParaRPr lang="ja-JP" sz="1200">
                  <a:latin typeface="+mj-lt"/>
                </a:endParaRPr>
              </a:p>
            </c:rich>
          </c:tx>
          <c:layout/>
          <c:overlay val="0"/>
          <c:spPr>
            <a:noFill/>
            <a:ln>
              <a:noFill/>
            </a:ln>
            <a:effectLst/>
          </c:spPr>
          <c:txPr>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ja-JP"/>
          </a:p>
        </c:txPr>
        <c:crossAx val="211778888"/>
        <c:crosses val="autoZero"/>
        <c:crossBetween val="midCat"/>
        <c:majorUnit val="1"/>
      </c:valAx>
      <c:valAx>
        <c:axId val="211778888"/>
        <c:scaling>
          <c:orientation val="minMax"/>
          <c:max val="3"/>
          <c:min val="-1"/>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n-US" sz="1200" b="0">
                    <a:latin typeface="+mj-lt"/>
                  </a:rPr>
                  <a:t>y</a:t>
                </a:r>
                <a:endParaRPr lang="ja-JP" sz="1200" b="0">
                  <a:latin typeface="+mj-lt"/>
                </a:endParaRPr>
              </a:p>
            </c:rich>
          </c:tx>
          <c:layout>
            <c:manualLayout>
              <c:xMode val="edge"/>
              <c:yMode val="edge"/>
              <c:x val="2.1705426356589147E-2"/>
              <c:y val="0.452848293963254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ja-JP"/>
            </a:p>
          </c:txPr>
        </c:title>
        <c:numFmt formatCode="0_ " sourceLinked="0"/>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ja-JP"/>
          </a:p>
        </c:txPr>
        <c:crossAx val="211778496"/>
        <c:crosses val="autoZero"/>
        <c:crossBetween val="midCat"/>
        <c:majorUnit val="1"/>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baseline="0">
                <a:solidFill>
                  <a:schemeClr val="lt1">
                    <a:lumMod val="85000"/>
                  </a:schemeClr>
                </a:solidFill>
                <a:latin typeface="+mn-lt"/>
                <a:ea typeface="+mn-ea"/>
                <a:cs typeface="+mn-cs"/>
              </a:defRPr>
            </a:pPr>
            <a:r>
              <a:rPr lang="ja-JP" altLang="en-US" sz="1200" b="0">
                <a:latin typeface="ＭＳ Ｐ明朝" panose="02020600040205080304" pitchFamily="18" charset="-128"/>
                <a:ea typeface="ＭＳ Ｐ明朝" panose="02020600040205080304" pitchFamily="18" charset="-128"/>
              </a:rPr>
              <a:t>逆双曲線関数</a:t>
            </a:r>
            <a:endParaRPr lang="en-US" altLang="ja-JP" sz="1200" b="0">
              <a:latin typeface="ＭＳ Ｐ明朝" panose="02020600040205080304" pitchFamily="18" charset="-128"/>
              <a:ea typeface="ＭＳ Ｐ明朝" panose="02020600040205080304" pitchFamily="18" charset="-128"/>
            </a:endParaRPr>
          </a:p>
        </c:rich>
      </c:tx>
      <c:layout/>
      <c:overlay val="0"/>
      <c:spPr>
        <a:noFill/>
        <a:ln>
          <a:noFill/>
        </a:ln>
        <a:effectLst/>
      </c:spPr>
      <c:txPr>
        <a:bodyPr rot="0" spcFirstLastPara="1" vertOverflow="ellipsis" vert="horz" wrap="square" anchor="ctr" anchorCtr="1"/>
        <a:lstStyle/>
        <a:p>
          <a:pPr>
            <a:defRPr sz="1200" b="1" i="0" u="none" strike="noStrike" kern="1200" cap="none" baseline="0">
              <a:solidFill>
                <a:schemeClr val="lt1">
                  <a:lumMod val="85000"/>
                </a:schemeClr>
              </a:solidFill>
              <a:latin typeface="+mn-lt"/>
              <a:ea typeface="+mn-ea"/>
              <a:cs typeface="+mn-cs"/>
            </a:defRPr>
          </a:pPr>
          <a:endParaRPr lang="ja-JP"/>
        </a:p>
      </c:txPr>
    </c:title>
    <c:autoTitleDeleted val="0"/>
    <c:plotArea>
      <c:layout>
        <c:manualLayout>
          <c:layoutTarget val="inner"/>
          <c:xMode val="edge"/>
          <c:yMode val="edge"/>
          <c:x val="0.12170901610271689"/>
          <c:y val="0.13139730233107363"/>
          <c:w val="0.83004270412144432"/>
          <c:h val="0.74381752894385134"/>
        </c:manualLayout>
      </c:layout>
      <c:scatterChart>
        <c:scatterStyle val="smoothMarker"/>
        <c:varyColors val="0"/>
        <c:ser>
          <c:idx val="0"/>
          <c:order val="0"/>
          <c:tx>
            <c:strRef>
              <c:f>plot_4!$C$3</c:f>
              <c:strCache>
                <c:ptCount val="1"/>
                <c:pt idx="0">
                  <c:v>arsinh x</c:v>
                </c:pt>
              </c:strCache>
            </c:strRef>
          </c:tx>
          <c:spPr>
            <a:ln w="12700" cap="rnd">
              <a:solidFill>
                <a:srgbClr val="FF0000"/>
              </a:solidFill>
            </a:ln>
            <a:effectLst>
              <a:glow rad="139700">
                <a:schemeClr val="accent1">
                  <a:satMod val="175000"/>
                  <a:alpha val="14000"/>
                </a:schemeClr>
              </a:glow>
            </a:effectLst>
          </c:spPr>
          <c:marker>
            <c:symbol val="none"/>
          </c:marker>
          <c:xVal>
            <c:numRef>
              <c:f>plot_4!$B$4:$B$104</c:f>
              <c:numCache>
                <c:formatCode>General</c:formatCode>
                <c:ptCount val="101"/>
                <c:pt idx="0">
                  <c:v>-5</c:v>
                </c:pt>
                <c:pt idx="1">
                  <c:v>-4.9000000000000004</c:v>
                </c:pt>
                <c:pt idx="2">
                  <c:v>-4.8</c:v>
                </c:pt>
                <c:pt idx="3">
                  <c:v>-4.7</c:v>
                </c:pt>
                <c:pt idx="4">
                  <c:v>-4.5999999999999996</c:v>
                </c:pt>
                <c:pt idx="5">
                  <c:v>-4.5</c:v>
                </c:pt>
                <c:pt idx="6">
                  <c:v>-4.4000000000000004</c:v>
                </c:pt>
                <c:pt idx="7">
                  <c:v>-4.3</c:v>
                </c:pt>
                <c:pt idx="8">
                  <c:v>-4.2</c:v>
                </c:pt>
                <c:pt idx="9">
                  <c:v>-4.0999999999999996</c:v>
                </c:pt>
                <c:pt idx="10">
                  <c:v>-4</c:v>
                </c:pt>
                <c:pt idx="11">
                  <c:v>-3.9</c:v>
                </c:pt>
                <c:pt idx="12">
                  <c:v>-3.8</c:v>
                </c:pt>
                <c:pt idx="13">
                  <c:v>-3.7</c:v>
                </c:pt>
                <c:pt idx="14">
                  <c:v>-3.6</c:v>
                </c:pt>
                <c:pt idx="15">
                  <c:v>-3.5000000000000102</c:v>
                </c:pt>
                <c:pt idx="16">
                  <c:v>-3.4000000000000101</c:v>
                </c:pt>
                <c:pt idx="17">
                  <c:v>-3.30000000000001</c:v>
                </c:pt>
                <c:pt idx="18">
                  <c:v>-3.2000000000000099</c:v>
                </c:pt>
                <c:pt idx="19">
                  <c:v>-3.1000000000000099</c:v>
                </c:pt>
                <c:pt idx="20">
                  <c:v>-3.0000000000000102</c:v>
                </c:pt>
                <c:pt idx="21">
                  <c:v>-2.9000000000000101</c:v>
                </c:pt>
                <c:pt idx="22">
                  <c:v>-2.80000000000001</c:v>
                </c:pt>
                <c:pt idx="23">
                  <c:v>-2.7000000000000099</c:v>
                </c:pt>
                <c:pt idx="24">
                  <c:v>-2.6000000000000099</c:v>
                </c:pt>
                <c:pt idx="25">
                  <c:v>-2.5000000000000102</c:v>
                </c:pt>
                <c:pt idx="26">
                  <c:v>-2.4000000000000101</c:v>
                </c:pt>
                <c:pt idx="27">
                  <c:v>-2.30000000000001</c:v>
                </c:pt>
                <c:pt idx="28">
                  <c:v>-2.2000000000000099</c:v>
                </c:pt>
                <c:pt idx="29">
                  <c:v>-2.1000000000000099</c:v>
                </c:pt>
                <c:pt idx="30">
                  <c:v>-2.0000000000000102</c:v>
                </c:pt>
                <c:pt idx="31">
                  <c:v>-1.9000000000000099</c:v>
                </c:pt>
                <c:pt idx="32">
                  <c:v>-1.80000000000001</c:v>
                </c:pt>
                <c:pt idx="33">
                  <c:v>-1.7000000000000099</c:v>
                </c:pt>
                <c:pt idx="34">
                  <c:v>-1.6000000000000101</c:v>
                </c:pt>
                <c:pt idx="35">
                  <c:v>-1.50000000000001</c:v>
                </c:pt>
                <c:pt idx="36">
                  <c:v>-1.4000000000000099</c:v>
                </c:pt>
                <c:pt idx="37">
                  <c:v>-1.30000000000001</c:v>
                </c:pt>
                <c:pt idx="38">
                  <c:v>-1.2000000000000099</c:v>
                </c:pt>
                <c:pt idx="39">
                  <c:v>-1.1000000000000101</c:v>
                </c:pt>
                <c:pt idx="40">
                  <c:v>-1.00000000000001</c:v>
                </c:pt>
                <c:pt idx="41">
                  <c:v>-0.90000000000001001</c:v>
                </c:pt>
                <c:pt idx="42">
                  <c:v>-0.80000000000001004</c:v>
                </c:pt>
                <c:pt idx="43">
                  <c:v>-0.70000000000002005</c:v>
                </c:pt>
                <c:pt idx="44">
                  <c:v>-0.60000000000001996</c:v>
                </c:pt>
                <c:pt idx="45">
                  <c:v>-0.50000000000001998</c:v>
                </c:pt>
                <c:pt idx="46">
                  <c:v>-0.40000000000002001</c:v>
                </c:pt>
                <c:pt idx="47">
                  <c:v>-0.30000000000001997</c:v>
                </c:pt>
                <c:pt idx="48">
                  <c:v>-0.20000000000002</c:v>
                </c:pt>
                <c:pt idx="49">
                  <c:v>-0.10000000000002</c:v>
                </c:pt>
                <c:pt idx="50">
                  <c:v>-2.0428103653102899E-14</c:v>
                </c:pt>
                <c:pt idx="51">
                  <c:v>9.9999999999980105E-2</c:v>
                </c:pt>
                <c:pt idx="52">
                  <c:v>0.19999999999998</c:v>
                </c:pt>
                <c:pt idx="53">
                  <c:v>0.29999999999998</c:v>
                </c:pt>
                <c:pt idx="54">
                  <c:v>0.39999999999997998</c:v>
                </c:pt>
                <c:pt idx="55">
                  <c:v>0.49999999999998002</c:v>
                </c:pt>
                <c:pt idx="56">
                  <c:v>0.59999999999997999</c:v>
                </c:pt>
                <c:pt idx="57">
                  <c:v>0.69999999999997997</c:v>
                </c:pt>
                <c:pt idx="58">
                  <c:v>0.79999999999997995</c:v>
                </c:pt>
                <c:pt idx="59">
                  <c:v>0.89999999999998004</c:v>
                </c:pt>
                <c:pt idx="60">
                  <c:v>0.99999999999998002</c:v>
                </c:pt>
                <c:pt idx="61">
                  <c:v>1.1000000000000001</c:v>
                </c:pt>
                <c:pt idx="62">
                  <c:v>1.19999999999998</c:v>
                </c:pt>
                <c:pt idx="63">
                  <c:v>1.2999999999999801</c:v>
                </c:pt>
                <c:pt idx="64">
                  <c:v>1.3999999999999799</c:v>
                </c:pt>
                <c:pt idx="65">
                  <c:v>1.49999999999998</c:v>
                </c:pt>
                <c:pt idx="66">
                  <c:v>1.5999999999999801</c:v>
                </c:pt>
                <c:pt idx="67">
                  <c:v>1.69999999999998</c:v>
                </c:pt>
                <c:pt idx="68">
                  <c:v>1.7999999999999801</c:v>
                </c:pt>
                <c:pt idx="69">
                  <c:v>1.8999999999999799</c:v>
                </c:pt>
                <c:pt idx="70">
                  <c:v>1.99999999999998</c:v>
                </c:pt>
                <c:pt idx="71">
                  <c:v>2.0999999999999699</c:v>
                </c:pt>
                <c:pt idx="72">
                  <c:v>2.19999999999997</c:v>
                </c:pt>
                <c:pt idx="73">
                  <c:v>2.2999999999999701</c:v>
                </c:pt>
                <c:pt idx="74">
                  <c:v>2.3999999999999702</c:v>
                </c:pt>
                <c:pt idx="75">
                  <c:v>2.4999999999999698</c:v>
                </c:pt>
                <c:pt idx="76">
                  <c:v>2.5999999999999699</c:v>
                </c:pt>
                <c:pt idx="77">
                  <c:v>2.69999999999997</c:v>
                </c:pt>
                <c:pt idx="78">
                  <c:v>2.7999999999999701</c:v>
                </c:pt>
                <c:pt idx="79">
                  <c:v>2.8999999999999702</c:v>
                </c:pt>
                <c:pt idx="80">
                  <c:v>2.9999999999999698</c:v>
                </c:pt>
                <c:pt idx="81">
                  <c:v>3.0999999999999699</c:v>
                </c:pt>
                <c:pt idx="82">
                  <c:v>3.19999999999997</c:v>
                </c:pt>
                <c:pt idx="83">
                  <c:v>3.2999999999999701</c:v>
                </c:pt>
                <c:pt idx="84">
                  <c:v>3.3999999999999702</c:v>
                </c:pt>
                <c:pt idx="85">
                  <c:v>3.4999999999999698</c:v>
                </c:pt>
                <c:pt idx="86">
                  <c:v>3.5999999999999699</c:v>
                </c:pt>
                <c:pt idx="87">
                  <c:v>3.69999999999997</c:v>
                </c:pt>
                <c:pt idx="88">
                  <c:v>3.7999999999999701</c:v>
                </c:pt>
                <c:pt idx="89">
                  <c:v>3.8999999999999702</c:v>
                </c:pt>
                <c:pt idx="90">
                  <c:v>3.9999999999999698</c:v>
                </c:pt>
                <c:pt idx="91">
                  <c:v>4.0999999999999703</c:v>
                </c:pt>
                <c:pt idx="92">
                  <c:v>4.19999999999997</c:v>
                </c:pt>
                <c:pt idx="93">
                  <c:v>4.2999999999999696</c:v>
                </c:pt>
                <c:pt idx="94">
                  <c:v>4.3999999999999702</c:v>
                </c:pt>
                <c:pt idx="95">
                  <c:v>4.4999999999999698</c:v>
                </c:pt>
                <c:pt idx="96">
                  <c:v>4.5999999999999703</c:v>
                </c:pt>
                <c:pt idx="97">
                  <c:v>4.69999999999997</c:v>
                </c:pt>
                <c:pt idx="98">
                  <c:v>4.7999999999999696</c:v>
                </c:pt>
                <c:pt idx="99">
                  <c:v>4.8999999999999604</c:v>
                </c:pt>
                <c:pt idx="100">
                  <c:v>4.99999999999996</c:v>
                </c:pt>
              </c:numCache>
            </c:numRef>
          </c:xVal>
          <c:yVal>
            <c:numRef>
              <c:f>plot_4!$C$4:$C$104</c:f>
              <c:numCache>
                <c:formatCode>0.000_ </c:formatCode>
                <c:ptCount val="101"/>
                <c:pt idx="0">
                  <c:v>-2.3124383412727525</c:v>
                </c:pt>
                <c:pt idx="1">
                  <c:v>-2.2926357520424072</c:v>
                </c:pt>
                <c:pt idx="2">
                  <c:v>-2.2724413273865953</c:v>
                </c:pt>
                <c:pt idx="3">
                  <c:v>-2.2518395970315983</c:v>
                </c:pt>
                <c:pt idx="4">
                  <c:v>-2.2308141790009324</c:v>
                </c:pt>
                <c:pt idx="5">
                  <c:v>-2.2093477086153341</c:v>
                </c:pt>
                <c:pt idx="6">
                  <c:v>-2.1874217606869744</c:v>
                </c:pt>
                <c:pt idx="7">
                  <c:v>-2.1650167641453284</c:v>
                </c:pt>
                <c:pt idx="8">
                  <c:v>-2.142111908236906</c:v>
                </c:pt>
                <c:pt idx="9">
                  <c:v>-2.1186850393333847</c:v>
                </c:pt>
                <c:pt idx="10">
                  <c:v>-2.0947125472611012</c:v>
                </c:pt>
                <c:pt idx="11">
                  <c:v>-2.0701692399277114</c:v>
                </c:pt>
                <c:pt idx="12">
                  <c:v>-2.0450282048676311</c:v>
                </c:pt>
                <c:pt idx="13">
                  <c:v>-2.0192606561549606</c:v>
                </c:pt>
                <c:pt idx="14">
                  <c:v>-1.992835764939741</c:v>
                </c:pt>
                <c:pt idx="15">
                  <c:v>-1.9657204716496544</c:v>
                </c:pt>
                <c:pt idx="16">
                  <c:v>-1.9378792776645033</c:v>
                </c:pt>
                <c:pt idx="17">
                  <c:v>-1.9092740140163396</c:v>
                </c:pt>
                <c:pt idx="18">
                  <c:v>-1.8798635843969129</c:v>
                </c:pt>
                <c:pt idx="19">
                  <c:v>-1.8496036794731814</c:v>
                </c:pt>
                <c:pt idx="20">
                  <c:v>-1.8184464592320702</c:v>
                </c:pt>
                <c:pt idx="21">
                  <c:v>-1.7863401998169015</c:v>
                </c:pt>
                <c:pt idx="22">
                  <c:v>-1.7532289011102715</c:v>
                </c:pt>
                <c:pt idx="23">
                  <c:v>-1.7190518512089308</c:v>
                </c:pt>
                <c:pt idx="24">
                  <c:v>-1.6837431439977477</c:v>
                </c:pt>
                <c:pt idx="25">
                  <c:v>-1.6472311463710996</c:v>
                </c:pt>
                <c:pt idx="26">
                  <c:v>-1.6094379124341043</c:v>
                </c:pt>
                <c:pt idx="27">
                  <c:v>-1.5702785434849822</c:v>
                </c:pt>
                <c:pt idx="28">
                  <c:v>-1.5296604950904078</c:v>
                </c:pt>
                <c:pt idx="29">
                  <c:v>-1.4874828366412753</c:v>
                </c:pt>
                <c:pt idx="30">
                  <c:v>-1.443635475178815</c:v>
                </c:pt>
                <c:pt idx="31">
                  <c:v>-1.3979983651114389</c:v>
                </c:pt>
                <c:pt idx="32">
                  <c:v>-1.3504407402749772</c:v>
                </c:pt>
                <c:pt idx="33">
                  <c:v>-1.3008204268406518</c:v>
                </c:pt>
                <c:pt idx="34">
                  <c:v>-1.2489833279048816</c:v>
                </c:pt>
                <c:pt idx="35">
                  <c:v>-1.1947632172871148</c:v>
                </c:pt>
                <c:pt idx="36">
                  <c:v>-1.1379820462933732</c:v>
                </c:pt>
                <c:pt idx="37">
                  <c:v>-1.078451058954903</c:v>
                </c:pt>
                <c:pt idx="38">
                  <c:v>-1.0159731341796985</c:v>
                </c:pt>
                <c:pt idx="39">
                  <c:v>-0.950346929821141</c:v>
                </c:pt>
                <c:pt idx="40">
                  <c:v>-0.88137358701954993</c:v>
                </c:pt>
                <c:pt idx="41">
                  <c:v>-0.80886693565278989</c:v>
                </c:pt>
                <c:pt idx="42">
                  <c:v>-0.73266825604541874</c:v>
                </c:pt>
                <c:pt idx="43">
                  <c:v>-0.65266656608237228</c:v>
                </c:pt>
                <c:pt idx="44">
                  <c:v>-0.56882489873226461</c:v>
                </c:pt>
                <c:pt idx="45">
                  <c:v>-0.48121182505962135</c:v>
                </c:pt>
                <c:pt idx="46">
                  <c:v>-0.3900353197707338</c:v>
                </c:pt>
                <c:pt idx="47">
                  <c:v>-0.29567304756344165</c:v>
                </c:pt>
                <c:pt idx="48">
                  <c:v>-0.1986901103492609</c:v>
                </c:pt>
                <c:pt idx="49">
                  <c:v>-9.9834078899227463E-2</c:v>
                </c:pt>
                <c:pt idx="50">
                  <c:v>-2.0428103653102672E-14</c:v>
                </c:pt>
                <c:pt idx="51">
                  <c:v>9.9834078899187675E-2</c:v>
                </c:pt>
                <c:pt idx="52">
                  <c:v>0.19869011034922177</c:v>
                </c:pt>
                <c:pt idx="53">
                  <c:v>0.29567304756340335</c:v>
                </c:pt>
                <c:pt idx="54">
                  <c:v>0.39003531977069666</c:v>
                </c:pt>
                <c:pt idx="55">
                  <c:v>0.48121182505958565</c:v>
                </c:pt>
                <c:pt idx="56">
                  <c:v>0.56882489873223041</c:v>
                </c:pt>
                <c:pt idx="57">
                  <c:v>0.65266656608233931</c:v>
                </c:pt>
                <c:pt idx="58">
                  <c:v>0.73266825604539521</c:v>
                </c:pt>
                <c:pt idx="59">
                  <c:v>0.80886693565276757</c:v>
                </c:pt>
                <c:pt idx="60">
                  <c:v>0.88137358701952895</c:v>
                </c:pt>
                <c:pt idx="61">
                  <c:v>0.95034692982113433</c:v>
                </c:pt>
                <c:pt idx="62">
                  <c:v>1.0159731341796792</c:v>
                </c:pt>
                <c:pt idx="63">
                  <c:v>1.0784510589548848</c:v>
                </c:pt>
                <c:pt idx="64">
                  <c:v>1.1379820462933556</c:v>
                </c:pt>
                <c:pt idx="65">
                  <c:v>1.1947632172870981</c:v>
                </c:pt>
                <c:pt idx="66">
                  <c:v>1.2489833279048657</c:v>
                </c:pt>
                <c:pt idx="67">
                  <c:v>1.3008204268406367</c:v>
                </c:pt>
                <c:pt idx="68">
                  <c:v>1.3504407402749627</c:v>
                </c:pt>
                <c:pt idx="69">
                  <c:v>1.3979983651114249</c:v>
                </c:pt>
                <c:pt idx="70">
                  <c:v>1.4436354751788016</c:v>
                </c:pt>
                <c:pt idx="71">
                  <c:v>1.4874828366412582</c:v>
                </c:pt>
                <c:pt idx="72">
                  <c:v>1.5296604950903914</c:v>
                </c:pt>
                <c:pt idx="73">
                  <c:v>1.5702785434849662</c:v>
                </c:pt>
                <c:pt idx="74">
                  <c:v>1.609437912434089</c:v>
                </c:pt>
                <c:pt idx="75">
                  <c:v>1.6472311463710845</c:v>
                </c:pt>
                <c:pt idx="76">
                  <c:v>1.6837431439977335</c:v>
                </c:pt>
                <c:pt idx="77">
                  <c:v>1.7190518512089168</c:v>
                </c:pt>
                <c:pt idx="78">
                  <c:v>1.753228901110258</c:v>
                </c:pt>
                <c:pt idx="79">
                  <c:v>1.7863401998168884</c:v>
                </c:pt>
                <c:pt idx="80">
                  <c:v>1.8184464592320573</c:v>
                </c:pt>
                <c:pt idx="81">
                  <c:v>1.8496036794731692</c:v>
                </c:pt>
                <c:pt idx="82">
                  <c:v>1.8798635843969009</c:v>
                </c:pt>
                <c:pt idx="83">
                  <c:v>1.909274014016328</c:v>
                </c:pt>
                <c:pt idx="84">
                  <c:v>1.9378792776644922</c:v>
                </c:pt>
                <c:pt idx="85">
                  <c:v>1.9657204716496433</c:v>
                </c:pt>
                <c:pt idx="86">
                  <c:v>1.992835764939733</c:v>
                </c:pt>
                <c:pt idx="87">
                  <c:v>2.0192606561549526</c:v>
                </c:pt>
                <c:pt idx="88">
                  <c:v>2.0450282048676236</c:v>
                </c:pt>
                <c:pt idx="89">
                  <c:v>2.0701692399277039</c:v>
                </c:pt>
                <c:pt idx="90">
                  <c:v>2.0947125472610941</c:v>
                </c:pt>
                <c:pt idx="91">
                  <c:v>2.118685039333378</c:v>
                </c:pt>
                <c:pt idx="92">
                  <c:v>2.1421119082368989</c:v>
                </c:pt>
                <c:pt idx="93">
                  <c:v>2.1650167641453217</c:v>
                </c:pt>
                <c:pt idx="94">
                  <c:v>2.1874217606869677</c:v>
                </c:pt>
                <c:pt idx="95">
                  <c:v>2.2093477086153279</c:v>
                </c:pt>
                <c:pt idx="96">
                  <c:v>2.2308141790009262</c:v>
                </c:pt>
                <c:pt idx="97">
                  <c:v>2.2518395970315921</c:v>
                </c:pt>
                <c:pt idx="98">
                  <c:v>2.2724413273865891</c:v>
                </c:pt>
                <c:pt idx="99">
                  <c:v>2.2926357520423992</c:v>
                </c:pt>
                <c:pt idx="100">
                  <c:v>2.3124383412727445</c:v>
                </c:pt>
              </c:numCache>
            </c:numRef>
          </c:yVal>
          <c:smooth val="1"/>
        </c:ser>
        <c:ser>
          <c:idx val="1"/>
          <c:order val="1"/>
          <c:tx>
            <c:strRef>
              <c:f>plot_4!$E$3</c:f>
              <c:strCache>
                <c:ptCount val="1"/>
                <c:pt idx="0">
                  <c:v>arcosh x</c:v>
                </c:pt>
              </c:strCache>
            </c:strRef>
          </c:tx>
          <c:spPr>
            <a:ln w="12700" cap="rnd">
              <a:solidFill>
                <a:srgbClr val="FFC000"/>
              </a:solidFill>
            </a:ln>
            <a:effectLst>
              <a:glow rad="139700">
                <a:schemeClr val="accent2">
                  <a:satMod val="175000"/>
                  <a:alpha val="14000"/>
                </a:schemeClr>
              </a:glow>
            </a:effectLst>
          </c:spPr>
          <c:marker>
            <c:symbol val="none"/>
          </c:marker>
          <c:xVal>
            <c:numRef>
              <c:f>plot_4!$D$4:$D$52</c:f>
              <c:numCache>
                <c:formatCode>General</c:formatCode>
                <c:ptCount val="49"/>
                <c:pt idx="0">
                  <c:v>1.0009999999999999</c:v>
                </c:pt>
                <c:pt idx="1">
                  <c:v>1.02</c:v>
                </c:pt>
                <c:pt idx="2">
                  <c:v>1.03</c:v>
                </c:pt>
                <c:pt idx="3">
                  <c:v>1.04</c:v>
                </c:pt>
                <c:pt idx="4">
                  <c:v>1.05</c:v>
                </c:pt>
                <c:pt idx="5">
                  <c:v>1.06</c:v>
                </c:pt>
                <c:pt idx="6">
                  <c:v>1.07</c:v>
                </c:pt>
                <c:pt idx="7">
                  <c:v>1.08</c:v>
                </c:pt>
                <c:pt idx="8">
                  <c:v>1.0900000000000001</c:v>
                </c:pt>
                <c:pt idx="9">
                  <c:v>1.1000000000000001</c:v>
                </c:pt>
                <c:pt idx="10">
                  <c:v>1.2</c:v>
                </c:pt>
                <c:pt idx="11">
                  <c:v>1.3</c:v>
                </c:pt>
                <c:pt idx="12">
                  <c:v>1.4</c:v>
                </c:pt>
                <c:pt idx="13">
                  <c:v>1.5</c:v>
                </c:pt>
                <c:pt idx="14">
                  <c:v>1.6</c:v>
                </c:pt>
                <c:pt idx="15">
                  <c:v>1.7</c:v>
                </c:pt>
                <c:pt idx="16">
                  <c:v>1.8</c:v>
                </c:pt>
                <c:pt idx="17">
                  <c:v>1.9</c:v>
                </c:pt>
                <c:pt idx="18">
                  <c:v>2</c:v>
                </c:pt>
                <c:pt idx="19">
                  <c:v>2.1</c:v>
                </c:pt>
                <c:pt idx="20">
                  <c:v>2.2000000000000002</c:v>
                </c:pt>
                <c:pt idx="21">
                  <c:v>2.2999999999999998</c:v>
                </c:pt>
                <c:pt idx="22">
                  <c:v>2.4</c:v>
                </c:pt>
                <c:pt idx="23">
                  <c:v>2.5</c:v>
                </c:pt>
                <c:pt idx="24">
                  <c:v>2.6</c:v>
                </c:pt>
                <c:pt idx="25">
                  <c:v>2.7</c:v>
                </c:pt>
                <c:pt idx="26">
                  <c:v>2.8</c:v>
                </c:pt>
                <c:pt idx="27">
                  <c:v>2.9</c:v>
                </c:pt>
                <c:pt idx="28">
                  <c:v>3</c:v>
                </c:pt>
                <c:pt idx="29">
                  <c:v>3.1</c:v>
                </c:pt>
                <c:pt idx="30">
                  <c:v>3.2</c:v>
                </c:pt>
                <c:pt idx="31">
                  <c:v>3.3</c:v>
                </c:pt>
                <c:pt idx="32">
                  <c:v>3.4</c:v>
                </c:pt>
                <c:pt idx="33">
                  <c:v>3.5</c:v>
                </c:pt>
                <c:pt idx="34">
                  <c:v>3.6</c:v>
                </c:pt>
                <c:pt idx="35">
                  <c:v>3.7</c:v>
                </c:pt>
                <c:pt idx="36">
                  <c:v>3.8</c:v>
                </c:pt>
                <c:pt idx="37">
                  <c:v>3.9</c:v>
                </c:pt>
                <c:pt idx="38">
                  <c:v>4</c:v>
                </c:pt>
                <c:pt idx="39">
                  <c:v>4.0999999999999996</c:v>
                </c:pt>
                <c:pt idx="40">
                  <c:v>4.2</c:v>
                </c:pt>
                <c:pt idx="41">
                  <c:v>4.3</c:v>
                </c:pt>
                <c:pt idx="42">
                  <c:v>4.4000000000000004</c:v>
                </c:pt>
                <c:pt idx="43">
                  <c:v>4.5</c:v>
                </c:pt>
                <c:pt idx="44">
                  <c:v>4.5999999999999996</c:v>
                </c:pt>
                <c:pt idx="45">
                  <c:v>4.7</c:v>
                </c:pt>
                <c:pt idx="46">
                  <c:v>4.7999999999999901</c:v>
                </c:pt>
                <c:pt idx="47">
                  <c:v>4.8999999999999897</c:v>
                </c:pt>
                <c:pt idx="48">
                  <c:v>5</c:v>
                </c:pt>
              </c:numCache>
            </c:numRef>
          </c:xVal>
          <c:yVal>
            <c:numRef>
              <c:f>plot_4!$E$4:$E$52</c:f>
              <c:numCache>
                <c:formatCode>0.000_ </c:formatCode>
                <c:ptCount val="49"/>
                <c:pt idx="0">
                  <c:v>4.4717633608305926E-2</c:v>
                </c:pt>
                <c:pt idx="1">
                  <c:v>0.19966815779841507</c:v>
                </c:pt>
                <c:pt idx="2">
                  <c:v>0.24434069882282747</c:v>
                </c:pt>
                <c:pt idx="3">
                  <c:v>0.281908289054147</c:v>
                </c:pt>
                <c:pt idx="4">
                  <c:v>0.314924756603848</c:v>
                </c:pt>
                <c:pt idx="5">
                  <c:v>0.34470108418503936</c:v>
                </c:pt>
                <c:pt idx="6">
                  <c:v>0.37201678213329042</c:v>
                </c:pt>
                <c:pt idx="7">
                  <c:v>0.39738022069848294</c:v>
                </c:pt>
                <c:pt idx="8">
                  <c:v>0.42114484852613593</c:v>
                </c:pt>
                <c:pt idx="9">
                  <c:v>0.44356825438511532</c:v>
                </c:pt>
                <c:pt idx="10">
                  <c:v>0.62236250371477853</c:v>
                </c:pt>
                <c:pt idx="11">
                  <c:v>0.75643291085695963</c:v>
                </c:pt>
                <c:pt idx="12">
                  <c:v>0.86701472649056499</c:v>
                </c:pt>
                <c:pt idx="13">
                  <c:v>0.96242365011920694</c:v>
                </c:pt>
                <c:pt idx="14">
                  <c:v>1.0469679150031885</c:v>
                </c:pt>
                <c:pt idx="15">
                  <c:v>1.1232309825872959</c:v>
                </c:pt>
                <c:pt idx="16">
                  <c:v>1.1929107309930491</c:v>
                </c:pt>
                <c:pt idx="17">
                  <c:v>1.2571958266003804</c:v>
                </c:pt>
                <c:pt idx="18">
                  <c:v>1.3169578969248166</c:v>
                </c:pt>
                <c:pt idx="19">
                  <c:v>1.3728591442425799</c:v>
                </c:pt>
                <c:pt idx="20">
                  <c:v>1.4254169430706127</c:v>
                </c:pt>
                <c:pt idx="21">
                  <c:v>1.4750447812414251</c:v>
                </c:pt>
                <c:pt idx="22">
                  <c:v>1.5220793674636532</c:v>
                </c:pt>
                <c:pt idx="23">
                  <c:v>1.5667992369724109</c:v>
                </c:pt>
                <c:pt idx="24">
                  <c:v>1.6094379124341003</c:v>
                </c:pt>
                <c:pt idx="25">
                  <c:v>1.650193454979475</c:v>
                </c:pt>
                <c:pt idx="26">
                  <c:v>1.689235549980296</c:v>
                </c:pt>
                <c:pt idx="27">
                  <c:v>1.726710865622892</c:v>
                </c:pt>
                <c:pt idx="28">
                  <c:v>1.7627471740390861</c:v>
                </c:pt>
                <c:pt idx="29">
                  <c:v>1.7974565682676866</c:v>
                </c:pt>
                <c:pt idx="30">
                  <c:v>1.8309380069269214</c:v>
                </c:pt>
                <c:pt idx="31">
                  <c:v>1.8632793511534487</c:v>
                </c:pt>
                <c:pt idx="32">
                  <c:v>1.8945590126722978</c:v>
                </c:pt>
                <c:pt idx="33">
                  <c:v>1.9248473002384139</c:v>
                </c:pt>
                <c:pt idx="34">
                  <c:v>1.9542075294120591</c:v>
                </c:pt>
                <c:pt idx="35">
                  <c:v>1.9826969446812035</c:v>
                </c:pt>
                <c:pt idx="36">
                  <c:v>2.0103674913575262</c:v>
                </c:pt>
                <c:pt idx="37">
                  <c:v>2.0372664661418107</c:v>
                </c:pt>
                <c:pt idx="38">
                  <c:v>2.0634370688955608</c:v>
                </c:pt>
                <c:pt idx="39">
                  <c:v>2.0889188733615569</c:v>
                </c:pt>
                <c:pt idx="40">
                  <c:v>2.1137482309235112</c:v>
                </c:pt>
                <c:pt idx="41">
                  <c:v>2.1379586186848787</c:v>
                </c:pt>
                <c:pt idx="42">
                  <c:v>2.1615809409653055</c:v>
                </c:pt>
                <c:pt idx="43">
                  <c:v>2.1846437916051089</c:v>
                </c:pt>
                <c:pt idx="44">
                  <c:v>2.2071736831202902</c:v>
                </c:pt>
                <c:pt idx="45">
                  <c:v>2.2291952476789585</c:v>
                </c:pt>
                <c:pt idx="46">
                  <c:v>2.2507314140121824</c:v>
                </c:pt>
                <c:pt idx="47">
                  <c:v>2.2718035636810479</c:v>
                </c:pt>
                <c:pt idx="48">
                  <c:v>2.2924316695611777</c:v>
                </c:pt>
              </c:numCache>
            </c:numRef>
          </c:yVal>
          <c:smooth val="1"/>
        </c:ser>
        <c:ser>
          <c:idx val="2"/>
          <c:order val="2"/>
          <c:tx>
            <c:strRef>
              <c:f>plot_4!$G$3</c:f>
              <c:strCache>
                <c:ptCount val="1"/>
                <c:pt idx="0">
                  <c:v>artanh x</c:v>
                </c:pt>
              </c:strCache>
            </c:strRef>
          </c:tx>
          <c:spPr>
            <a:ln w="12700" cap="rnd">
              <a:solidFill>
                <a:srgbClr val="00B0F0"/>
              </a:solidFill>
            </a:ln>
            <a:effectLst>
              <a:glow rad="139700">
                <a:schemeClr val="accent3">
                  <a:satMod val="175000"/>
                  <a:alpha val="14000"/>
                </a:schemeClr>
              </a:glow>
            </a:effectLst>
          </c:spPr>
          <c:marker>
            <c:symbol val="none"/>
          </c:marker>
          <c:xVal>
            <c:numRef>
              <c:f>plot_4!$F$4:$F$40</c:f>
              <c:numCache>
                <c:formatCode>General</c:formatCode>
                <c:ptCount val="37"/>
                <c:pt idx="0">
                  <c:v>-0.999</c:v>
                </c:pt>
                <c:pt idx="1">
                  <c:v>-0.98</c:v>
                </c:pt>
                <c:pt idx="2">
                  <c:v>-0.97</c:v>
                </c:pt>
                <c:pt idx="3">
                  <c:v>-0.96</c:v>
                </c:pt>
                <c:pt idx="4">
                  <c:v>-0.95</c:v>
                </c:pt>
                <c:pt idx="5">
                  <c:v>-0.94</c:v>
                </c:pt>
                <c:pt idx="6">
                  <c:v>-0.93</c:v>
                </c:pt>
                <c:pt idx="7">
                  <c:v>-0.92</c:v>
                </c:pt>
                <c:pt idx="8">
                  <c:v>-0.91</c:v>
                </c:pt>
                <c:pt idx="9">
                  <c:v>-0.9</c:v>
                </c:pt>
                <c:pt idx="10">
                  <c:v>-0.8</c:v>
                </c:pt>
                <c:pt idx="11">
                  <c:v>-0.7</c:v>
                </c:pt>
                <c:pt idx="12">
                  <c:v>-0.6</c:v>
                </c:pt>
                <c:pt idx="13">
                  <c:v>-0.5</c:v>
                </c:pt>
                <c:pt idx="14">
                  <c:v>-0.4</c:v>
                </c:pt>
                <c:pt idx="15">
                  <c:v>-0.3</c:v>
                </c:pt>
                <c:pt idx="16">
                  <c:v>-0.2</c:v>
                </c:pt>
                <c:pt idx="17">
                  <c:v>-0.1</c:v>
                </c:pt>
                <c:pt idx="18">
                  <c:v>0</c:v>
                </c:pt>
                <c:pt idx="19">
                  <c:v>0.1</c:v>
                </c:pt>
                <c:pt idx="20">
                  <c:v>0.2</c:v>
                </c:pt>
                <c:pt idx="21">
                  <c:v>0.3</c:v>
                </c:pt>
                <c:pt idx="22">
                  <c:v>0.4</c:v>
                </c:pt>
                <c:pt idx="23">
                  <c:v>0.5</c:v>
                </c:pt>
                <c:pt idx="24">
                  <c:v>0.6</c:v>
                </c:pt>
                <c:pt idx="25">
                  <c:v>0.7</c:v>
                </c:pt>
                <c:pt idx="26">
                  <c:v>0.8</c:v>
                </c:pt>
                <c:pt idx="27">
                  <c:v>0.9</c:v>
                </c:pt>
                <c:pt idx="28">
                  <c:v>0.91</c:v>
                </c:pt>
                <c:pt idx="29">
                  <c:v>0.92</c:v>
                </c:pt>
                <c:pt idx="30">
                  <c:v>0.93</c:v>
                </c:pt>
                <c:pt idx="31">
                  <c:v>0.94</c:v>
                </c:pt>
                <c:pt idx="32">
                  <c:v>0.95</c:v>
                </c:pt>
                <c:pt idx="33">
                  <c:v>0.96</c:v>
                </c:pt>
                <c:pt idx="34">
                  <c:v>0.97</c:v>
                </c:pt>
                <c:pt idx="35">
                  <c:v>0.98</c:v>
                </c:pt>
                <c:pt idx="36">
                  <c:v>0.999</c:v>
                </c:pt>
              </c:numCache>
            </c:numRef>
          </c:xVal>
          <c:yVal>
            <c:numRef>
              <c:f>plot_4!$G$4:$G$40</c:f>
              <c:numCache>
                <c:formatCode>0.000_ </c:formatCode>
                <c:ptCount val="37"/>
                <c:pt idx="0">
                  <c:v>-3.8002011672501999</c:v>
                </c:pt>
                <c:pt idx="1">
                  <c:v>-2.2975599250672945</c:v>
                </c:pt>
                <c:pt idx="2">
                  <c:v>-2.0922957200349388</c:v>
                </c:pt>
                <c:pt idx="3">
                  <c:v>-1.9459101490553128</c:v>
                </c:pt>
                <c:pt idx="4">
                  <c:v>-1.8317808230648227</c:v>
                </c:pt>
                <c:pt idx="5">
                  <c:v>-1.7380493449176362</c:v>
                </c:pt>
                <c:pt idx="6">
                  <c:v>-1.6583900199247865</c:v>
                </c:pt>
                <c:pt idx="7">
                  <c:v>-1.5890269151739731</c:v>
                </c:pt>
                <c:pt idx="8">
                  <c:v>-1.5275244253552054</c:v>
                </c:pt>
                <c:pt idx="9">
                  <c:v>-1.4722194895832204</c:v>
                </c:pt>
                <c:pt idx="10">
                  <c:v>-1.0986122886681098</c:v>
                </c:pt>
                <c:pt idx="11">
                  <c:v>-0.86730052769405308</c:v>
                </c:pt>
                <c:pt idx="12">
                  <c:v>-0.69314718055994529</c:v>
                </c:pt>
                <c:pt idx="13">
                  <c:v>-0.54930614433405489</c:v>
                </c:pt>
                <c:pt idx="14">
                  <c:v>-0.42364893019360178</c:v>
                </c:pt>
                <c:pt idx="15">
                  <c:v>-0.30951960420311175</c:v>
                </c:pt>
                <c:pt idx="16">
                  <c:v>-0.20273255405408214</c:v>
                </c:pt>
                <c:pt idx="17">
                  <c:v>-0.10033534773107562</c:v>
                </c:pt>
                <c:pt idx="18">
                  <c:v>0</c:v>
                </c:pt>
                <c:pt idx="19">
                  <c:v>0.10033534773107562</c:v>
                </c:pt>
                <c:pt idx="20">
                  <c:v>0.20273255405408211</c:v>
                </c:pt>
                <c:pt idx="21">
                  <c:v>0.30951960420311181</c:v>
                </c:pt>
                <c:pt idx="22">
                  <c:v>0.42364893019360184</c:v>
                </c:pt>
                <c:pt idx="23">
                  <c:v>0.54930614433405489</c:v>
                </c:pt>
                <c:pt idx="24">
                  <c:v>0.69314718055994529</c:v>
                </c:pt>
                <c:pt idx="25">
                  <c:v>0.86730052769405319</c:v>
                </c:pt>
                <c:pt idx="26">
                  <c:v>1.0986122886681098</c:v>
                </c:pt>
                <c:pt idx="27">
                  <c:v>1.4722194895832204</c:v>
                </c:pt>
                <c:pt idx="28">
                  <c:v>1.5275244253552054</c:v>
                </c:pt>
                <c:pt idx="29">
                  <c:v>1.5890269151739731</c:v>
                </c:pt>
                <c:pt idx="30">
                  <c:v>1.6583900199247865</c:v>
                </c:pt>
                <c:pt idx="31">
                  <c:v>1.738049344917636</c:v>
                </c:pt>
                <c:pt idx="32">
                  <c:v>1.8317808230648227</c:v>
                </c:pt>
                <c:pt idx="33">
                  <c:v>1.9459101490553128</c:v>
                </c:pt>
                <c:pt idx="34">
                  <c:v>2.0922957200349388</c:v>
                </c:pt>
                <c:pt idx="35">
                  <c:v>2.2975599250672945</c:v>
                </c:pt>
                <c:pt idx="36">
                  <c:v>3.8002011672501999</c:v>
                </c:pt>
              </c:numCache>
            </c:numRef>
          </c:yVal>
          <c:smooth val="1"/>
        </c:ser>
        <c:dLbls>
          <c:showLegendKey val="0"/>
          <c:showVal val="0"/>
          <c:showCatName val="0"/>
          <c:showSerName val="0"/>
          <c:showPercent val="0"/>
          <c:showBubbleSize val="0"/>
        </c:dLbls>
        <c:axId val="213021760"/>
        <c:axId val="213022152"/>
      </c:scatterChart>
      <c:valAx>
        <c:axId val="213021760"/>
        <c:scaling>
          <c:orientation val="minMax"/>
          <c:max val="4"/>
          <c:min val="-4"/>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n-US" sz="1200">
                    <a:latin typeface="+mj-lt"/>
                  </a:rPr>
                  <a:t>x</a:t>
                </a:r>
                <a:endParaRPr lang="ja-JP" sz="1200">
                  <a:latin typeface="+mj-lt"/>
                </a:endParaRPr>
              </a:p>
            </c:rich>
          </c:tx>
          <c:layout/>
          <c:overlay val="0"/>
          <c:spPr>
            <a:noFill/>
            <a:ln>
              <a:noFill/>
            </a:ln>
            <a:effectLst/>
          </c:spPr>
          <c:txPr>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ja-JP"/>
          </a:p>
        </c:txPr>
        <c:crossAx val="213022152"/>
        <c:crosses val="autoZero"/>
        <c:crossBetween val="midCat"/>
        <c:majorUnit val="1"/>
      </c:valAx>
      <c:valAx>
        <c:axId val="213022152"/>
        <c:scaling>
          <c:orientation val="minMax"/>
          <c:max val="3"/>
          <c:min val="-3"/>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n-US" sz="1200" b="0">
                    <a:latin typeface="+mj-lt"/>
                  </a:rPr>
                  <a:t>y</a:t>
                </a:r>
                <a:endParaRPr lang="ja-JP" sz="1200" b="0">
                  <a:latin typeface="+mj-lt"/>
                </a:endParaRPr>
              </a:p>
            </c:rich>
          </c:tx>
          <c:layout>
            <c:manualLayout>
              <c:xMode val="edge"/>
              <c:yMode val="edge"/>
              <c:x val="2.1705426356589147E-2"/>
              <c:y val="0.452848293963254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ja-JP"/>
            </a:p>
          </c:txPr>
        </c:title>
        <c:numFmt formatCode="0.000_ "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ja-JP"/>
          </a:p>
        </c:txPr>
        <c:crossAx val="213021760"/>
        <c:crosses val="autoZero"/>
        <c:crossBetween val="midCat"/>
      </c:valAx>
      <c:spPr>
        <a:noFill/>
        <a:ln>
          <a:noFill/>
        </a:ln>
        <a:effectLst/>
      </c:spPr>
    </c:plotArea>
    <c:legend>
      <c:legendPos val="r"/>
      <c:layout>
        <c:manualLayout>
          <c:xMode val="edge"/>
          <c:yMode val="edge"/>
          <c:x val="0.70315941815684257"/>
          <c:y val="0.68992802280083088"/>
          <c:w val="0.21009065758672058"/>
          <c:h val="0.171295931758530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Cambria" panose="02040503050406030204" pitchFamily="18" charset="0"/>
              <a:ea typeface="+mn-ea"/>
              <a:cs typeface="+mn-cs"/>
            </a:defRPr>
          </a:pPr>
          <a:endParaRPr lang="ja-JP"/>
        </a:p>
      </c:txPr>
    </c:legend>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308610</xdr:colOff>
      <xdr:row>2</xdr:row>
      <xdr:rowOff>110490</xdr:rowOff>
    </xdr:from>
    <xdr:to>
      <xdr:col>11</xdr:col>
      <xdr:colOff>22860</xdr:colOff>
      <xdr:row>20</xdr:row>
      <xdr:rowOff>205740</xdr:rowOff>
    </xdr:to>
    <xdr:grpSp>
      <xdr:nvGrpSpPr>
        <xdr:cNvPr id="4" name="グループ化 3"/>
        <xdr:cNvGrpSpPr/>
      </xdr:nvGrpSpPr>
      <xdr:grpSpPr>
        <a:xfrm>
          <a:off x="3615690" y="720090"/>
          <a:ext cx="3729990" cy="3935730"/>
          <a:chOff x="2884170" y="720090"/>
          <a:chExt cx="3729990" cy="3935730"/>
        </a:xfrm>
      </xdr:grpSpPr>
      <xdr:graphicFrame macro="">
        <xdr:nvGraphicFramePr>
          <xdr:cNvPr id="3" name="グラフ 2"/>
          <xdr:cNvGraphicFramePr/>
        </xdr:nvGraphicFramePr>
        <xdr:xfrm>
          <a:off x="2884170" y="720090"/>
          <a:ext cx="3729990" cy="3935730"/>
        </xdr:xfrm>
        <a:graphic>
          <a:graphicData uri="http://schemas.openxmlformats.org/drawingml/2006/chart">
            <c:chart xmlns:c="http://schemas.openxmlformats.org/drawingml/2006/chart" xmlns:r="http://schemas.openxmlformats.org/officeDocument/2006/relationships" r:id="rId1"/>
          </a:graphicData>
        </a:graphic>
      </xdr:graphicFrame>
      <mc:AlternateContent xmlns:mc="http://schemas.openxmlformats.org/markup-compatibility/2006" xmlns:a14="http://schemas.microsoft.com/office/drawing/2010/main">
        <mc:Choice Requires="a14">
          <xdr:sp macro="" textlink="">
            <xdr:nvSpPr>
              <xdr:cNvPr id="2" name="テキスト ボックス 1"/>
              <xdr:cNvSpPr txBox="1"/>
            </xdr:nvSpPr>
            <xdr:spPr>
              <a:xfrm>
                <a:off x="5276850" y="2373630"/>
                <a:ext cx="9626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kumimoji="1" lang="en-US" altLang="ja-JP" sz="1100" b="0" i="1">
                          <a:solidFill>
                            <a:srgbClr val="FFC000"/>
                          </a:solidFill>
                          <a:latin typeface="Cambria Math" panose="02040503050406030204" pitchFamily="18" charset="0"/>
                        </a:rPr>
                        <m:t>(</m:t>
                      </m:r>
                      <m:func>
                        <m:funcPr>
                          <m:ctrlPr>
                            <a:rPr kumimoji="1" lang="en-US" altLang="ja-JP" sz="1100" b="0" i="1">
                              <a:solidFill>
                                <a:srgbClr val="FFC000"/>
                              </a:solidFill>
                              <a:latin typeface="Cambria Math" panose="02040503050406030204" pitchFamily="18" charset="0"/>
                            </a:rPr>
                          </m:ctrlPr>
                        </m:funcPr>
                        <m:fName>
                          <m:r>
                            <m:rPr>
                              <m:sty m:val="p"/>
                            </m:rPr>
                            <a:rPr kumimoji="1" lang="en-US" altLang="ja-JP" sz="1100" b="0" i="0">
                              <a:solidFill>
                                <a:srgbClr val="FFC000"/>
                              </a:solidFill>
                              <a:latin typeface="Cambria Math" panose="02040503050406030204" pitchFamily="18" charset="0"/>
                            </a:rPr>
                            <m:t>cosh</m:t>
                          </m:r>
                        </m:fName>
                        <m:e>
                          <m:r>
                            <a:rPr kumimoji="1" lang="en-US" altLang="ja-JP" sz="1100" b="0" i="1">
                              <a:solidFill>
                                <a:srgbClr val="FFC000"/>
                              </a:solidFill>
                              <a:latin typeface="Cambria Math" panose="02040503050406030204" pitchFamily="18" charset="0"/>
                            </a:rPr>
                            <m:t>𝑥</m:t>
                          </m:r>
                        </m:e>
                      </m:func>
                      <m:r>
                        <a:rPr kumimoji="1" lang="en-US" altLang="ja-JP" sz="1100" b="0" i="1">
                          <a:solidFill>
                            <a:srgbClr val="FFC000"/>
                          </a:solidFill>
                          <a:latin typeface="Cambria Math" panose="02040503050406030204" pitchFamily="18" charset="0"/>
                        </a:rPr>
                        <m:t>,</m:t>
                      </m:r>
                      <m:func>
                        <m:funcPr>
                          <m:ctrlPr>
                            <a:rPr kumimoji="1" lang="en-US" altLang="ja-JP" sz="1100" b="0" i="1">
                              <a:solidFill>
                                <a:srgbClr val="FFC000"/>
                              </a:solidFill>
                              <a:latin typeface="Cambria Math" panose="02040503050406030204" pitchFamily="18" charset="0"/>
                            </a:rPr>
                          </m:ctrlPr>
                        </m:funcPr>
                        <m:fName>
                          <m:r>
                            <m:rPr>
                              <m:sty m:val="p"/>
                            </m:rPr>
                            <a:rPr kumimoji="1" lang="en-US" altLang="ja-JP" sz="1100" b="0" i="0">
                              <a:solidFill>
                                <a:srgbClr val="FFC000"/>
                              </a:solidFill>
                              <a:latin typeface="Cambria Math" panose="02040503050406030204" pitchFamily="18" charset="0"/>
                            </a:rPr>
                            <m:t>sinh</m:t>
                          </m:r>
                        </m:fName>
                        <m:e>
                          <m:r>
                            <a:rPr kumimoji="1" lang="en-US" altLang="ja-JP" sz="1100" b="0" i="1">
                              <a:solidFill>
                                <a:srgbClr val="FFC000"/>
                              </a:solidFill>
                              <a:latin typeface="Cambria Math" panose="02040503050406030204" pitchFamily="18" charset="0"/>
                            </a:rPr>
                            <m:t>𝑥</m:t>
                          </m:r>
                        </m:e>
                      </m:func>
                      <m:r>
                        <a:rPr kumimoji="1" lang="en-US" altLang="ja-JP" sz="1100" b="0" i="1">
                          <a:solidFill>
                            <a:srgbClr val="FFC000"/>
                          </a:solidFill>
                          <a:latin typeface="Cambria Math" panose="02040503050406030204" pitchFamily="18" charset="0"/>
                        </a:rPr>
                        <m:t>)</m:t>
                      </m:r>
                    </m:oMath>
                  </m:oMathPara>
                </a14:m>
                <a:endParaRPr kumimoji="1" lang="ja-JP" altLang="en-US" sz="1100"/>
              </a:p>
            </xdr:txBody>
          </xdr:sp>
        </mc:Choice>
        <mc:Fallback xmlns="">
          <xdr:sp macro="" textlink="">
            <xdr:nvSpPr>
              <xdr:cNvPr id="2" name="テキスト ボックス 1"/>
              <xdr:cNvSpPr txBox="1"/>
            </xdr:nvSpPr>
            <xdr:spPr>
              <a:xfrm>
                <a:off x="5276850" y="2373630"/>
                <a:ext cx="9626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kumimoji="1" lang="en-US" altLang="ja-JP" sz="1100" b="0" i="0">
                    <a:solidFill>
                      <a:srgbClr val="FFC000"/>
                    </a:solidFill>
                    <a:latin typeface="Cambria Math" panose="02040503050406030204" pitchFamily="18" charset="0"/>
                  </a:rPr>
                  <a:t>(cosh⁡𝑥,sinh⁡𝑥)</a:t>
                </a:r>
                <a:endParaRPr kumimoji="1" lang="ja-JP" altLang="en-US" sz="1100"/>
              </a:p>
            </xdr:txBody>
          </xdr:sp>
        </mc:Fallback>
      </mc:AlternateContent>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64770</xdr:colOff>
      <xdr:row>2</xdr:row>
      <xdr:rowOff>60960</xdr:rowOff>
    </xdr:from>
    <xdr:to>
      <xdr:col>10</xdr:col>
      <xdr:colOff>480060</xdr:colOff>
      <xdr:row>19</xdr:row>
      <xdr:rowOff>160020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64770</xdr:colOff>
      <xdr:row>2</xdr:row>
      <xdr:rowOff>60960</xdr:rowOff>
    </xdr:from>
    <xdr:to>
      <xdr:col>10</xdr:col>
      <xdr:colOff>480060</xdr:colOff>
      <xdr:row>19</xdr:row>
      <xdr:rowOff>160020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64770</xdr:colOff>
      <xdr:row>2</xdr:row>
      <xdr:rowOff>30480</xdr:rowOff>
    </xdr:from>
    <xdr:to>
      <xdr:col>12</xdr:col>
      <xdr:colOff>160020</xdr:colOff>
      <xdr:row>17</xdr:row>
      <xdr:rowOff>68580</xdr:rowOff>
    </xdr:to>
    <xdr:grpSp>
      <xdr:nvGrpSpPr>
        <xdr:cNvPr id="6" name="グループ化 5"/>
        <xdr:cNvGrpSpPr/>
      </xdr:nvGrpSpPr>
      <xdr:grpSpPr>
        <a:xfrm>
          <a:off x="4210050" y="624840"/>
          <a:ext cx="3752850" cy="3238500"/>
          <a:chOff x="4210050" y="624840"/>
          <a:chExt cx="3752850" cy="3238500"/>
        </a:xfrm>
      </xdr:grpSpPr>
      <xdr:graphicFrame macro="">
        <xdr:nvGraphicFramePr>
          <xdr:cNvPr id="2" name="グラフ 1"/>
          <xdr:cNvGraphicFramePr>
            <a:graphicFrameLocks/>
          </xdr:cNvGraphicFramePr>
        </xdr:nvGraphicFramePr>
        <xdr:xfrm>
          <a:off x="4210050" y="624840"/>
          <a:ext cx="3752850" cy="3238500"/>
        </xdr:xfrm>
        <a:graphic>
          <a:graphicData uri="http://schemas.openxmlformats.org/drawingml/2006/chart">
            <c:chart xmlns:c="http://schemas.openxmlformats.org/drawingml/2006/chart" xmlns:r="http://schemas.openxmlformats.org/officeDocument/2006/relationships" r:id="rId1"/>
          </a:graphicData>
        </a:graphic>
      </xdr:graphicFrame>
      <mc:AlternateContent xmlns:mc="http://schemas.openxmlformats.org/markup-compatibility/2006" xmlns:a14="http://schemas.microsoft.com/office/drawing/2010/main">
        <mc:Choice Requires="a14">
          <xdr:sp macro="" textlink="">
            <xdr:nvSpPr>
              <xdr:cNvPr id="3" name="テキスト ボックス 2"/>
              <xdr:cNvSpPr txBox="1"/>
            </xdr:nvSpPr>
            <xdr:spPr>
              <a:xfrm>
                <a:off x="5764530" y="1230630"/>
                <a:ext cx="750570"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kumimoji="1" lang="en-US" altLang="ja-JP" sz="1100" b="0" i="0">
                          <a:solidFill>
                            <a:srgbClr val="FFC000"/>
                          </a:solidFill>
                          <a:latin typeface="Cambria Math" panose="02040503050406030204" pitchFamily="18" charset="0"/>
                        </a:rPr>
                        <m:t>y</m:t>
                      </m:r>
                      <m:r>
                        <a:rPr kumimoji="1" lang="en-US" altLang="ja-JP" sz="1100" b="0" i="0">
                          <a:solidFill>
                            <a:srgbClr val="FFC000"/>
                          </a:solidFill>
                          <a:latin typeface="Cambria Math" panose="02040503050406030204" pitchFamily="18" charset="0"/>
                        </a:rPr>
                        <m:t>=</m:t>
                      </m:r>
                      <m:sSup>
                        <m:sSupPr>
                          <m:ctrlPr>
                            <a:rPr kumimoji="1" lang="en-US" altLang="ja-JP" sz="1100" b="0" i="1">
                              <a:solidFill>
                                <a:srgbClr val="FFC000"/>
                              </a:solidFill>
                              <a:latin typeface="Cambria Math" panose="02040503050406030204" pitchFamily="18" charset="0"/>
                            </a:rPr>
                          </m:ctrlPr>
                        </m:sSupPr>
                        <m:e>
                          <m:r>
                            <m:rPr>
                              <m:sty m:val="p"/>
                            </m:rPr>
                            <a:rPr kumimoji="1" lang="en-US" altLang="ja-JP" sz="1100" b="0" i="0">
                              <a:solidFill>
                                <a:srgbClr val="FFC000"/>
                              </a:solidFill>
                              <a:latin typeface="Cambria Math" panose="02040503050406030204" pitchFamily="18" charset="0"/>
                            </a:rPr>
                            <m:t>cosh</m:t>
                          </m:r>
                        </m:e>
                        <m:sup>
                          <m:r>
                            <a:rPr kumimoji="1" lang="en-US" altLang="ja-JP" sz="1100" b="0" i="0">
                              <a:solidFill>
                                <a:srgbClr val="FFC000"/>
                              </a:solidFill>
                              <a:latin typeface="Cambria Math" panose="02040503050406030204" pitchFamily="18" charset="0"/>
                            </a:rPr>
                            <m:t>2</m:t>
                          </m:r>
                        </m:sup>
                      </m:sSup>
                      <m:r>
                        <a:rPr kumimoji="1" lang="en-US" altLang="ja-JP" sz="1100" b="0" i="1">
                          <a:solidFill>
                            <a:srgbClr val="FFC000"/>
                          </a:solidFill>
                          <a:latin typeface="Cambria Math" panose="02040503050406030204" pitchFamily="18" charset="0"/>
                        </a:rPr>
                        <m:t>𝑥</m:t>
                      </m:r>
                    </m:oMath>
                  </m:oMathPara>
                </a14:m>
                <a:endParaRPr kumimoji="1" lang="ja-JP" altLang="en-US" sz="1100" i="1">
                  <a:solidFill>
                    <a:srgbClr val="FFC000"/>
                  </a:solidFill>
                </a:endParaRPr>
              </a:p>
            </xdr:txBody>
          </xdr:sp>
        </mc:Choice>
        <mc:Fallback xmlns="">
          <xdr:sp macro="" textlink="">
            <xdr:nvSpPr>
              <xdr:cNvPr id="3" name="テキスト ボックス 2"/>
              <xdr:cNvSpPr txBox="1"/>
            </xdr:nvSpPr>
            <xdr:spPr>
              <a:xfrm>
                <a:off x="5764530" y="1230630"/>
                <a:ext cx="750570"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100" b="0" i="0">
                    <a:solidFill>
                      <a:srgbClr val="FFC000"/>
                    </a:solidFill>
                    <a:latin typeface="Cambria Math" panose="02040503050406030204" pitchFamily="18" charset="0"/>
                  </a:rPr>
                  <a:t>y=cosh^2 𝑥</a:t>
                </a:r>
                <a:endParaRPr kumimoji="1" lang="ja-JP" altLang="en-US" sz="1100" i="1">
                  <a:solidFill>
                    <a:srgbClr val="FFC000"/>
                  </a:solidFill>
                </a:endParaRPr>
              </a:p>
            </xdr:txBody>
          </xdr:sp>
        </mc:Fallback>
      </mc:AlternateContent>
      <mc:AlternateContent xmlns:mc="http://schemas.openxmlformats.org/markup-compatibility/2006" xmlns:a14="http://schemas.microsoft.com/office/drawing/2010/main">
        <mc:Choice Requires="a14">
          <xdr:sp macro="" textlink="">
            <xdr:nvSpPr>
              <xdr:cNvPr id="4" name="テキスト ボックス 3"/>
              <xdr:cNvSpPr txBox="1"/>
            </xdr:nvSpPr>
            <xdr:spPr>
              <a:xfrm>
                <a:off x="5181600" y="2506980"/>
                <a:ext cx="750570"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kumimoji="1" lang="en-US" altLang="ja-JP" sz="1100" b="0" i="0">
                          <a:solidFill>
                            <a:srgbClr val="FF0000"/>
                          </a:solidFill>
                          <a:latin typeface="Cambria Math" panose="02040503050406030204" pitchFamily="18" charset="0"/>
                        </a:rPr>
                        <m:t>y</m:t>
                      </m:r>
                      <m:r>
                        <a:rPr kumimoji="1" lang="en-US" altLang="ja-JP" sz="1100" b="0" i="0">
                          <a:solidFill>
                            <a:srgbClr val="FF0000"/>
                          </a:solidFill>
                          <a:latin typeface="Cambria Math" panose="02040503050406030204" pitchFamily="18" charset="0"/>
                        </a:rPr>
                        <m:t>=</m:t>
                      </m:r>
                      <m:sSup>
                        <m:sSupPr>
                          <m:ctrlPr>
                            <a:rPr kumimoji="1" lang="en-US" altLang="ja-JP" sz="1100" b="0" i="1">
                              <a:solidFill>
                                <a:srgbClr val="FF0000"/>
                              </a:solidFill>
                              <a:latin typeface="Cambria Math" panose="02040503050406030204" pitchFamily="18" charset="0"/>
                            </a:rPr>
                          </m:ctrlPr>
                        </m:sSupPr>
                        <m:e>
                          <m:r>
                            <m:rPr>
                              <m:sty m:val="p"/>
                            </m:rPr>
                            <a:rPr kumimoji="1" lang="en-US" altLang="ja-JP" sz="1100" b="0" i="0">
                              <a:solidFill>
                                <a:srgbClr val="FF0000"/>
                              </a:solidFill>
                              <a:latin typeface="Cambria Math" panose="02040503050406030204" pitchFamily="18" charset="0"/>
                            </a:rPr>
                            <m:t>sinh</m:t>
                          </m:r>
                        </m:e>
                        <m:sup>
                          <m:r>
                            <a:rPr kumimoji="1" lang="en-US" altLang="ja-JP" sz="1100" b="0" i="0">
                              <a:solidFill>
                                <a:srgbClr val="FF0000"/>
                              </a:solidFill>
                              <a:latin typeface="Cambria Math" panose="02040503050406030204" pitchFamily="18" charset="0"/>
                            </a:rPr>
                            <m:t>2</m:t>
                          </m:r>
                        </m:sup>
                      </m:sSup>
                      <m:r>
                        <a:rPr kumimoji="1" lang="en-US" altLang="ja-JP" sz="1100" b="0" i="1">
                          <a:solidFill>
                            <a:srgbClr val="FF0000"/>
                          </a:solidFill>
                          <a:latin typeface="Cambria Math" panose="02040503050406030204" pitchFamily="18" charset="0"/>
                        </a:rPr>
                        <m:t>𝑥</m:t>
                      </m:r>
                    </m:oMath>
                  </m:oMathPara>
                </a14:m>
                <a:endParaRPr kumimoji="1" lang="ja-JP" altLang="en-US" sz="1100" i="1">
                  <a:solidFill>
                    <a:srgbClr val="FF0000"/>
                  </a:solidFill>
                </a:endParaRPr>
              </a:p>
            </xdr:txBody>
          </xdr:sp>
        </mc:Choice>
        <mc:Fallback xmlns="">
          <xdr:sp macro="" textlink="">
            <xdr:nvSpPr>
              <xdr:cNvPr id="4" name="テキスト ボックス 3"/>
              <xdr:cNvSpPr txBox="1"/>
            </xdr:nvSpPr>
            <xdr:spPr>
              <a:xfrm>
                <a:off x="5181600" y="2506980"/>
                <a:ext cx="750570"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100" b="0" i="0">
                    <a:solidFill>
                      <a:srgbClr val="FF0000"/>
                    </a:solidFill>
                    <a:latin typeface="Cambria Math" panose="02040503050406030204" pitchFamily="18" charset="0"/>
                  </a:rPr>
                  <a:t>y=sinh^2 𝑥</a:t>
                </a:r>
                <a:endParaRPr kumimoji="1" lang="ja-JP" altLang="en-US" sz="1100" i="1">
                  <a:solidFill>
                    <a:srgbClr val="FF0000"/>
                  </a:solidFill>
                </a:endParaRPr>
              </a:p>
            </xdr:txBody>
          </xdr:sp>
        </mc:Fallback>
      </mc:AlternateContent>
      <mc:AlternateContent xmlns:mc="http://schemas.openxmlformats.org/markup-compatibility/2006" xmlns:a14="http://schemas.microsoft.com/office/drawing/2010/main">
        <mc:Choice Requires="a14">
          <xdr:sp macro="" textlink="">
            <xdr:nvSpPr>
              <xdr:cNvPr id="5" name="テキスト ボックス 4"/>
              <xdr:cNvSpPr txBox="1"/>
            </xdr:nvSpPr>
            <xdr:spPr>
              <a:xfrm>
                <a:off x="4472940" y="2240280"/>
                <a:ext cx="1386840"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kumimoji="1" lang="en-US" altLang="ja-JP" sz="1100" b="0" i="0">
                          <a:solidFill>
                            <a:srgbClr val="00B0F0"/>
                          </a:solidFill>
                          <a:latin typeface="Cambria Math" panose="02040503050406030204" pitchFamily="18" charset="0"/>
                        </a:rPr>
                        <m:t>y</m:t>
                      </m:r>
                      <m:r>
                        <a:rPr kumimoji="1" lang="en-US" altLang="ja-JP" sz="1100" b="0" i="0">
                          <a:solidFill>
                            <a:srgbClr val="00B0F0"/>
                          </a:solidFill>
                          <a:latin typeface="Cambria Math" panose="02040503050406030204" pitchFamily="18" charset="0"/>
                        </a:rPr>
                        <m:t>=</m:t>
                      </m:r>
                      <m:sSup>
                        <m:sSupPr>
                          <m:ctrlPr>
                            <a:rPr kumimoji="1" lang="en-US" altLang="ja-JP" sz="1100" b="0" i="1">
                              <a:solidFill>
                                <a:srgbClr val="00B0F0"/>
                              </a:solidFill>
                              <a:latin typeface="Cambria Math" panose="02040503050406030204" pitchFamily="18" charset="0"/>
                            </a:rPr>
                          </m:ctrlPr>
                        </m:sSupPr>
                        <m:e>
                          <m:r>
                            <m:rPr>
                              <m:sty m:val="p"/>
                            </m:rPr>
                            <a:rPr kumimoji="1" lang="en-US" altLang="ja-JP" sz="1100" b="0" i="0">
                              <a:solidFill>
                                <a:srgbClr val="00B0F0"/>
                              </a:solidFill>
                              <a:latin typeface="Cambria Math" panose="02040503050406030204" pitchFamily="18" charset="0"/>
                            </a:rPr>
                            <m:t>cosh</m:t>
                          </m:r>
                        </m:e>
                        <m:sup>
                          <m:r>
                            <a:rPr kumimoji="1" lang="en-US" altLang="ja-JP" sz="1100" b="0" i="0">
                              <a:solidFill>
                                <a:srgbClr val="00B0F0"/>
                              </a:solidFill>
                              <a:latin typeface="Cambria Math" panose="02040503050406030204" pitchFamily="18" charset="0"/>
                            </a:rPr>
                            <m:t>2</m:t>
                          </m:r>
                        </m:sup>
                      </m:sSup>
                      <m:r>
                        <a:rPr kumimoji="1" lang="en-US" altLang="ja-JP" sz="1100" b="0" i="1">
                          <a:solidFill>
                            <a:srgbClr val="00B0F0"/>
                          </a:solidFill>
                          <a:latin typeface="Cambria Math" panose="02040503050406030204" pitchFamily="18" charset="0"/>
                        </a:rPr>
                        <m:t>𝑥</m:t>
                      </m:r>
                      <m:r>
                        <a:rPr kumimoji="1" lang="en-US" altLang="ja-JP" sz="1100" b="0" i="0">
                          <a:solidFill>
                            <a:srgbClr val="00B0F0"/>
                          </a:solidFill>
                          <a:latin typeface="Cambria Math" panose="02040503050406030204" pitchFamily="18" charset="0"/>
                        </a:rPr>
                        <m:t>−</m:t>
                      </m:r>
                      <m:sSup>
                        <m:sSupPr>
                          <m:ctrlPr>
                            <a:rPr kumimoji="1" lang="en-US" altLang="ja-JP" sz="1100" b="0" i="1">
                              <a:solidFill>
                                <a:srgbClr val="00B0F0"/>
                              </a:solidFill>
                              <a:latin typeface="Cambria Math" panose="02040503050406030204" pitchFamily="18" charset="0"/>
                            </a:rPr>
                          </m:ctrlPr>
                        </m:sSupPr>
                        <m:e>
                          <m:r>
                            <m:rPr>
                              <m:sty m:val="p"/>
                            </m:rPr>
                            <a:rPr kumimoji="1" lang="en-US" altLang="ja-JP" sz="1100" b="0" i="0">
                              <a:solidFill>
                                <a:srgbClr val="00B0F0"/>
                              </a:solidFill>
                              <a:latin typeface="Cambria Math" panose="02040503050406030204" pitchFamily="18" charset="0"/>
                            </a:rPr>
                            <m:t>sinh</m:t>
                          </m:r>
                        </m:e>
                        <m:sup>
                          <m:r>
                            <a:rPr kumimoji="1" lang="en-US" altLang="ja-JP" sz="1100" b="0" i="0">
                              <a:solidFill>
                                <a:srgbClr val="00B0F0"/>
                              </a:solidFill>
                              <a:latin typeface="Cambria Math" panose="02040503050406030204" pitchFamily="18" charset="0"/>
                            </a:rPr>
                            <m:t>2</m:t>
                          </m:r>
                        </m:sup>
                      </m:sSup>
                      <m:r>
                        <a:rPr kumimoji="1" lang="en-US" altLang="ja-JP" sz="1100" b="0" i="1">
                          <a:solidFill>
                            <a:srgbClr val="00B0F0"/>
                          </a:solidFill>
                          <a:latin typeface="Cambria Math" panose="02040503050406030204" pitchFamily="18" charset="0"/>
                        </a:rPr>
                        <m:t>𝑥</m:t>
                      </m:r>
                    </m:oMath>
                  </m:oMathPara>
                </a14:m>
                <a:endParaRPr kumimoji="1" lang="ja-JP" altLang="en-US" sz="1100" i="1">
                  <a:solidFill>
                    <a:srgbClr val="00B0F0"/>
                  </a:solidFill>
                </a:endParaRPr>
              </a:p>
            </xdr:txBody>
          </xdr:sp>
        </mc:Choice>
        <mc:Fallback xmlns="">
          <xdr:sp macro="" textlink="">
            <xdr:nvSpPr>
              <xdr:cNvPr id="5" name="テキスト ボックス 4"/>
              <xdr:cNvSpPr txBox="1"/>
            </xdr:nvSpPr>
            <xdr:spPr>
              <a:xfrm>
                <a:off x="4472940" y="2240280"/>
                <a:ext cx="1386840"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100" b="0" i="0">
                    <a:solidFill>
                      <a:srgbClr val="00B0F0"/>
                    </a:solidFill>
                    <a:latin typeface="Cambria Math" panose="02040503050406030204" pitchFamily="18" charset="0"/>
                  </a:rPr>
                  <a:t>y=cosh^2 𝑥−sinh^2 𝑥</a:t>
                </a:r>
                <a:endParaRPr kumimoji="1" lang="ja-JP" altLang="en-US" sz="1100" i="1">
                  <a:solidFill>
                    <a:srgbClr val="00B0F0"/>
                  </a:solidFill>
                </a:endParaRPr>
              </a:p>
            </xdr:txBody>
          </xdr:sp>
        </mc:Fallback>
      </mc:AlternateContent>
    </xdr:grp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64770</xdr:colOff>
      <xdr:row>2</xdr:row>
      <xdr:rowOff>60960</xdr:rowOff>
    </xdr:from>
    <xdr:to>
      <xdr:col>13</xdr:col>
      <xdr:colOff>541020</xdr:colOff>
      <xdr:row>19</xdr:row>
      <xdr:rowOff>91440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xcelmath.atelierkobato.com/excelgraph/" TargetMode="External"/><Relationship Id="rId2" Type="http://schemas.openxmlformats.org/officeDocument/2006/relationships/hyperlink" Target="https://excelmath.atelierkobato.com/" TargetMode="External"/><Relationship Id="rId1" Type="http://schemas.openxmlformats.org/officeDocument/2006/relationships/hyperlink" Target="https://excelmath.atelierkobato.com/am-rank/" TargetMode="External"/><Relationship Id="rId6" Type="http://schemas.openxmlformats.org/officeDocument/2006/relationships/hyperlink" Target="https://excelmath.atelierkobato.com/category/math-dictionary/" TargetMode="External"/><Relationship Id="rId5" Type="http://schemas.openxmlformats.org/officeDocument/2006/relationships/hyperlink" Target="https://excelmath.atelierkobato.com/mathtopic/" TargetMode="External"/><Relationship Id="rId4" Type="http://schemas.openxmlformats.org/officeDocument/2006/relationships/hyperlink" Target="https://excelmath.atelierkobato.com/vba-macr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1"/>
  <sheetViews>
    <sheetView tabSelected="1" workbookViewId="0"/>
  </sheetViews>
  <sheetFormatPr defaultRowHeight="13.2" x14ac:dyDescent="0.2"/>
  <cols>
    <col min="1" max="1" width="3.33203125" customWidth="1"/>
    <col min="2" max="2" width="5.21875" customWidth="1"/>
    <col min="5" max="5" width="8.88671875" customWidth="1"/>
    <col min="8" max="8" width="3.33203125" customWidth="1"/>
    <col min="9" max="9" width="2.33203125" customWidth="1"/>
    <col min="10" max="11" width="8.88671875" customWidth="1"/>
    <col min="15" max="15" width="8.88671875" customWidth="1"/>
    <col min="16" max="16" width="2.33203125" customWidth="1"/>
    <col min="19" max="19" width="4" customWidth="1"/>
  </cols>
  <sheetData>
    <row r="1" spans="2:19" ht="13.8" thickBot="1" x14ac:dyDescent="0.25"/>
    <row r="2" spans="2:19" ht="16.8" customHeight="1" x14ac:dyDescent="0.2">
      <c r="B2" s="9"/>
      <c r="C2" s="10"/>
      <c r="D2" s="10"/>
      <c r="E2" s="10"/>
      <c r="F2" s="10"/>
      <c r="G2" s="11"/>
      <c r="H2" s="18"/>
      <c r="I2" s="19"/>
      <c r="J2" s="34" t="s">
        <v>8</v>
      </c>
      <c r="K2" s="34"/>
      <c r="L2" s="34"/>
      <c r="M2" s="34"/>
      <c r="N2" s="34"/>
      <c r="O2" s="34"/>
      <c r="P2" s="20"/>
    </row>
    <row r="3" spans="2:19" ht="16.8" customHeight="1" x14ac:dyDescent="0.2">
      <c r="B3" s="12"/>
      <c r="C3" s="22" t="s">
        <v>1</v>
      </c>
      <c r="D3" s="4"/>
      <c r="E3" s="4"/>
      <c r="F3" s="4"/>
      <c r="G3" s="13"/>
      <c r="H3" s="6"/>
      <c r="I3" s="19"/>
      <c r="J3" s="34"/>
      <c r="K3" s="34"/>
      <c r="L3" s="34"/>
      <c r="M3" s="34"/>
      <c r="N3" s="34"/>
      <c r="O3" s="34"/>
      <c r="P3" s="20"/>
    </row>
    <row r="4" spans="2:19" ht="16.8" customHeight="1" x14ac:dyDescent="0.2">
      <c r="B4" s="12"/>
      <c r="C4" s="4"/>
      <c r="D4" s="4"/>
      <c r="E4" s="4"/>
      <c r="F4" s="4"/>
      <c r="G4" s="13"/>
      <c r="H4" s="6"/>
      <c r="I4" s="19"/>
      <c r="J4" s="37" t="s">
        <v>9</v>
      </c>
      <c r="K4" s="37"/>
      <c r="L4" s="37"/>
      <c r="M4" s="37"/>
      <c r="N4" s="37"/>
      <c r="O4" s="37"/>
      <c r="P4" s="20"/>
    </row>
    <row r="5" spans="2:19" ht="16.8" customHeight="1" x14ac:dyDescent="0.2">
      <c r="B5" s="12"/>
      <c r="C5" s="35" t="s">
        <v>2</v>
      </c>
      <c r="D5" s="35"/>
      <c r="E5" s="4"/>
      <c r="F5" s="4"/>
      <c r="G5" s="13"/>
      <c r="H5" s="6"/>
      <c r="I5" s="19"/>
      <c r="J5" s="37"/>
      <c r="K5" s="37"/>
      <c r="L5" s="37"/>
      <c r="M5" s="37"/>
      <c r="N5" s="37"/>
      <c r="O5" s="37"/>
      <c r="P5" s="20"/>
    </row>
    <row r="6" spans="2:19" ht="16.8" customHeight="1" x14ac:dyDescent="0.2">
      <c r="B6" s="12"/>
      <c r="C6" s="14"/>
      <c r="D6" s="14"/>
      <c r="E6" s="4"/>
      <c r="F6" s="4"/>
      <c r="G6" s="13"/>
      <c r="H6" s="6"/>
      <c r="I6" s="19"/>
      <c r="J6" s="37"/>
      <c r="K6" s="37"/>
      <c r="L6" s="37"/>
      <c r="M6" s="37"/>
      <c r="N6" s="37"/>
      <c r="O6" s="37"/>
      <c r="P6" s="20"/>
    </row>
    <row r="7" spans="2:19" ht="16.8" customHeight="1" x14ac:dyDescent="0.2">
      <c r="B7" s="12"/>
      <c r="C7" s="35" t="s">
        <v>5</v>
      </c>
      <c r="D7" s="35"/>
      <c r="E7" s="35"/>
      <c r="F7" s="4"/>
      <c r="G7" s="13"/>
      <c r="H7" s="6"/>
      <c r="I7" s="19"/>
      <c r="J7" s="37"/>
      <c r="K7" s="37"/>
      <c r="L7" s="37"/>
      <c r="M7" s="37"/>
      <c r="N7" s="37"/>
      <c r="O7" s="37"/>
      <c r="P7" s="20"/>
    </row>
    <row r="8" spans="2:19" ht="16.8" customHeight="1" x14ac:dyDescent="0.2">
      <c r="B8" s="12"/>
      <c r="C8" s="4"/>
      <c r="D8" s="4"/>
      <c r="E8" s="4"/>
      <c r="F8" s="4"/>
      <c r="G8" s="13"/>
      <c r="H8" s="6"/>
      <c r="I8" s="19"/>
      <c r="J8" s="37"/>
      <c r="K8" s="37"/>
      <c r="L8" s="37"/>
      <c r="M8" s="37"/>
      <c r="N8" s="37"/>
      <c r="O8" s="37"/>
      <c r="P8" s="20"/>
    </row>
    <row r="9" spans="2:19" ht="16.8" customHeight="1" x14ac:dyDescent="0.2">
      <c r="B9" s="12"/>
      <c r="C9" s="35" t="s">
        <v>3</v>
      </c>
      <c r="D9" s="35"/>
      <c r="E9" s="35"/>
      <c r="F9" s="4"/>
      <c r="G9" s="13"/>
      <c r="H9" s="6"/>
      <c r="I9" s="19"/>
      <c r="J9" s="37"/>
      <c r="K9" s="37"/>
      <c r="L9" s="37"/>
      <c r="M9" s="37"/>
      <c r="N9" s="37"/>
      <c r="O9" s="37"/>
      <c r="P9" s="20"/>
    </row>
    <row r="10" spans="2:19" ht="16.8" customHeight="1" x14ac:dyDescent="0.2">
      <c r="B10" s="12"/>
      <c r="C10" s="4"/>
      <c r="D10" s="4"/>
      <c r="E10" s="4"/>
      <c r="F10" s="4"/>
      <c r="G10" s="13"/>
      <c r="H10" s="6"/>
      <c r="I10" s="21"/>
      <c r="J10" s="37"/>
      <c r="K10" s="37"/>
      <c r="L10" s="37"/>
      <c r="M10" s="37"/>
      <c r="N10" s="37"/>
      <c r="O10" s="37"/>
      <c r="P10" s="20"/>
      <c r="Q10" s="6"/>
      <c r="R10" s="6"/>
      <c r="S10" s="6"/>
    </row>
    <row r="11" spans="2:19" ht="16.8" customHeight="1" x14ac:dyDescent="0.2">
      <c r="B11" s="12"/>
      <c r="C11" s="35" t="s">
        <v>4</v>
      </c>
      <c r="D11" s="35"/>
      <c r="E11" s="4"/>
      <c r="F11" s="4"/>
      <c r="G11" s="13"/>
      <c r="H11" s="6"/>
      <c r="I11" s="21"/>
      <c r="J11" s="37"/>
      <c r="K11" s="37"/>
      <c r="L11" s="37"/>
      <c r="M11" s="37"/>
      <c r="N11" s="37"/>
      <c r="O11" s="37"/>
      <c r="P11" s="20"/>
      <c r="Q11" s="6"/>
      <c r="R11" s="6"/>
      <c r="S11" s="6"/>
    </row>
    <row r="12" spans="2:19" ht="16.8" customHeight="1" x14ac:dyDescent="0.2">
      <c r="B12" s="12"/>
      <c r="C12" s="4"/>
      <c r="D12" s="4"/>
      <c r="E12" s="4"/>
      <c r="F12" s="4"/>
      <c r="G12" s="13"/>
      <c r="H12" s="6"/>
      <c r="I12" s="21"/>
      <c r="J12" s="37"/>
      <c r="K12" s="37"/>
      <c r="L12" s="37"/>
      <c r="M12" s="37"/>
      <c r="N12" s="37"/>
      <c r="O12" s="37"/>
      <c r="P12" s="20"/>
      <c r="Q12" s="6"/>
      <c r="R12" s="6"/>
      <c r="S12" s="6"/>
    </row>
    <row r="13" spans="2:19" ht="16.8" customHeight="1" x14ac:dyDescent="0.2">
      <c r="B13" s="12"/>
      <c r="C13" s="35" t="s">
        <v>6</v>
      </c>
      <c r="D13" s="35"/>
      <c r="E13" s="4"/>
      <c r="F13" s="4"/>
      <c r="G13" s="13"/>
      <c r="H13" s="6"/>
      <c r="I13" s="21"/>
      <c r="J13" s="37"/>
      <c r="K13" s="37"/>
      <c r="L13" s="37"/>
      <c r="M13" s="37"/>
      <c r="N13" s="37"/>
      <c r="O13" s="37"/>
      <c r="P13" s="21"/>
      <c r="Q13" s="6"/>
      <c r="R13" s="6"/>
      <c r="S13" s="6"/>
    </row>
    <row r="14" spans="2:19" ht="16.8" customHeight="1" x14ac:dyDescent="0.2">
      <c r="B14" s="12"/>
      <c r="C14" s="4"/>
      <c r="D14" s="4"/>
      <c r="E14" s="4"/>
      <c r="F14" s="4"/>
      <c r="G14" s="13"/>
      <c r="H14" s="6"/>
      <c r="I14" s="21"/>
      <c r="J14" s="37"/>
      <c r="K14" s="37"/>
      <c r="L14" s="37"/>
      <c r="M14" s="37"/>
      <c r="N14" s="37"/>
      <c r="O14" s="37"/>
      <c r="P14" s="21"/>
      <c r="Q14" s="6"/>
      <c r="R14" s="6"/>
      <c r="S14" s="6"/>
    </row>
    <row r="15" spans="2:19" ht="16.8" customHeight="1" x14ac:dyDescent="0.2">
      <c r="B15" s="12"/>
      <c r="C15" s="36" t="s">
        <v>7</v>
      </c>
      <c r="D15" s="36"/>
      <c r="E15" s="36"/>
      <c r="F15" s="4"/>
      <c r="G15" s="13"/>
      <c r="H15" s="6"/>
      <c r="I15" s="21"/>
      <c r="J15" s="37"/>
      <c r="K15" s="37"/>
      <c r="L15" s="37"/>
      <c r="M15" s="37"/>
      <c r="N15" s="37"/>
      <c r="O15" s="37"/>
      <c r="P15" s="21"/>
      <c r="Q15" s="6"/>
      <c r="R15" s="6"/>
      <c r="S15" s="6"/>
    </row>
    <row r="16" spans="2:19" ht="16.8" customHeight="1" thickBot="1" x14ac:dyDescent="0.25">
      <c r="B16" s="15"/>
      <c r="C16" s="16"/>
      <c r="D16" s="16"/>
      <c r="E16" s="16"/>
      <c r="F16" s="16"/>
      <c r="G16" s="17"/>
      <c r="H16" s="6"/>
      <c r="I16" s="21"/>
      <c r="J16" s="37"/>
      <c r="K16" s="37"/>
      <c r="L16" s="37"/>
      <c r="M16" s="37"/>
      <c r="N16" s="37"/>
      <c r="O16" s="37"/>
      <c r="P16" s="21"/>
      <c r="Q16" s="6"/>
      <c r="R16" s="6"/>
      <c r="S16" s="6"/>
    </row>
    <row r="17" spans="8:16" ht="16.8" customHeight="1" x14ac:dyDescent="0.2">
      <c r="H17" s="18"/>
      <c r="I17" s="19"/>
      <c r="J17" s="37"/>
      <c r="K17" s="37"/>
      <c r="L17" s="37"/>
      <c r="M17" s="37"/>
      <c r="N17" s="37"/>
      <c r="O17" s="37"/>
      <c r="P17" s="19"/>
    </row>
    <row r="18" spans="8:16" ht="16.8" customHeight="1" x14ac:dyDescent="0.2">
      <c r="H18" s="18"/>
      <c r="I18" s="19"/>
      <c r="J18" s="23"/>
      <c r="K18" s="19"/>
      <c r="L18" s="19"/>
      <c r="M18" s="19"/>
      <c r="N18" s="19"/>
      <c r="O18" s="19"/>
      <c r="P18" s="19"/>
    </row>
    <row r="19" spans="8:16" ht="16.8" customHeight="1" x14ac:dyDescent="0.2">
      <c r="J19" s="7"/>
    </row>
    <row r="20" spans="8:16" ht="16.8" customHeight="1" x14ac:dyDescent="0.2">
      <c r="J20" s="7"/>
    </row>
    <row r="21" spans="8:16" ht="16.8" customHeight="1" x14ac:dyDescent="0.2"/>
  </sheetData>
  <mergeCells count="8">
    <mergeCell ref="J2:O3"/>
    <mergeCell ref="C11:D11"/>
    <mergeCell ref="C13:D13"/>
    <mergeCell ref="C15:E15"/>
    <mergeCell ref="C5:D5"/>
    <mergeCell ref="C7:E7"/>
    <mergeCell ref="C9:E9"/>
    <mergeCell ref="J4:O17"/>
  </mergeCells>
  <phoneticPr fontId="1"/>
  <hyperlinks>
    <hyperlink ref="C15:D15" r:id="rId1" display="&gt;&gt; パソコン、PCソフト"/>
    <hyperlink ref="C5:D5" r:id="rId2" display="&gt;&gt; トップページ"/>
    <hyperlink ref="C7:E7" r:id="rId3" display="&gt;&gt; Excel 数値計算入門"/>
    <hyperlink ref="C9:E9" r:id="rId4" display="&gt;&gt; VBA プログラミング超入門"/>
    <hyperlink ref="C11:D11" r:id="rId5" display="&gt;&gt; 数学よもやま話"/>
    <hyperlink ref="C13:D13" r:id="rId6" display="&gt;&gt; 数学日記"/>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4"/>
  <sheetViews>
    <sheetView workbookViewId="0"/>
  </sheetViews>
  <sheetFormatPr defaultRowHeight="13.2" x14ac:dyDescent="0.2"/>
  <cols>
    <col min="1" max="1" width="4.88671875" customWidth="1"/>
    <col min="2" max="2" width="6" customWidth="1"/>
    <col min="3" max="3" width="12.44140625" style="44" customWidth="1"/>
    <col min="4" max="5" width="12.44140625" style="40" customWidth="1"/>
    <col min="6" max="6" width="14.109375" customWidth="1"/>
  </cols>
  <sheetData>
    <row r="1" spans="2:5" ht="31.2" customHeight="1" x14ac:dyDescent="0.2">
      <c r="B1" s="38" t="s">
        <v>23</v>
      </c>
      <c r="C1" s="38"/>
      <c r="D1" s="38"/>
      <c r="E1" s="49"/>
    </row>
    <row r="2" spans="2:5" ht="16.8" customHeight="1" x14ac:dyDescent="0.2"/>
    <row r="3" spans="2:5" ht="16.8" customHeight="1" x14ac:dyDescent="0.2">
      <c r="B3" s="29" t="s">
        <v>10</v>
      </c>
      <c r="C3" s="45" t="s">
        <v>24</v>
      </c>
      <c r="D3" s="41" t="s">
        <v>25</v>
      </c>
      <c r="E3" s="41" t="s">
        <v>26</v>
      </c>
    </row>
    <row r="4" spans="2:5" ht="16.8" customHeight="1" x14ac:dyDescent="0.2">
      <c r="B4" s="1">
        <v>-4</v>
      </c>
      <c r="C4" s="46">
        <f>COSH(B4)</f>
        <v>27.308232836016487</v>
      </c>
      <c r="D4" s="31">
        <f>-C4</f>
        <v>-27.308232836016487</v>
      </c>
      <c r="E4" s="26">
        <f t="shared" ref="E4:E44" si="0">SINH(B4)</f>
        <v>-27.28991719712775</v>
      </c>
    </row>
    <row r="5" spans="2:5" ht="16.8" customHeight="1" x14ac:dyDescent="0.2">
      <c r="B5" s="1">
        <v>-3.8</v>
      </c>
      <c r="C5" s="47">
        <f t="shared" ref="C5:C44" si="1">COSH(B5)</f>
        <v>22.361777632578491</v>
      </c>
      <c r="D5" s="31">
        <f t="shared" ref="D5:D44" si="2">-C5</f>
        <v>-22.361777632578491</v>
      </c>
      <c r="E5" s="27">
        <f t="shared" si="0"/>
        <v>-22.339406860722324</v>
      </c>
    </row>
    <row r="6" spans="2:5" ht="16.8" customHeight="1" x14ac:dyDescent="0.2">
      <c r="B6" s="1">
        <v>-3.6</v>
      </c>
      <c r="C6" s="47">
        <f t="shared" si="1"/>
        <v>18.31277908306264</v>
      </c>
      <c r="D6" s="31">
        <f t="shared" si="2"/>
        <v>-18.31277908306264</v>
      </c>
      <c r="E6" s="27">
        <f t="shared" si="0"/>
        <v>-18.285455360615348</v>
      </c>
    </row>
    <row r="7" spans="2:5" ht="16.8" customHeight="1" x14ac:dyDescent="0.2">
      <c r="B7" s="1">
        <v>-3.4</v>
      </c>
      <c r="C7" s="47">
        <f t="shared" si="1"/>
        <v>14.998736658678668</v>
      </c>
      <c r="D7" s="31">
        <f t="shared" si="2"/>
        <v>-14.998736658678668</v>
      </c>
      <c r="E7" s="27">
        <f t="shared" si="0"/>
        <v>-14.965363388718343</v>
      </c>
    </row>
    <row r="8" spans="2:5" ht="16.8" customHeight="1" x14ac:dyDescent="0.2">
      <c r="B8" s="1">
        <v>-3.2</v>
      </c>
      <c r="C8" s="47">
        <f t="shared" si="1"/>
        <v>12.28664620054386</v>
      </c>
      <c r="D8" s="31">
        <f t="shared" si="2"/>
        <v>-12.28664620054386</v>
      </c>
      <c r="E8" s="27">
        <f t="shared" si="0"/>
        <v>-12.245883996565492</v>
      </c>
    </row>
    <row r="9" spans="2:5" ht="16.8" customHeight="1" x14ac:dyDescent="0.2">
      <c r="B9" s="1">
        <v>-3</v>
      </c>
      <c r="C9" s="47">
        <f t="shared" si="1"/>
        <v>10.067661995777765</v>
      </c>
      <c r="D9" s="31">
        <f t="shared" si="2"/>
        <v>-10.067661995777765</v>
      </c>
      <c r="E9" s="27">
        <f t="shared" si="0"/>
        <v>-10.017874927409903</v>
      </c>
    </row>
    <row r="10" spans="2:5" ht="16.8" customHeight="1" x14ac:dyDescent="0.2">
      <c r="B10" s="1">
        <v>-2.8</v>
      </c>
      <c r="C10" s="47">
        <f t="shared" si="1"/>
        <v>8.2527284168611335</v>
      </c>
      <c r="D10" s="31">
        <f t="shared" si="2"/>
        <v>-8.2527284168611335</v>
      </c>
      <c r="E10" s="27">
        <f t="shared" si="0"/>
        <v>-8.1919183542359146</v>
      </c>
    </row>
    <row r="11" spans="2:5" ht="16.8" customHeight="1" x14ac:dyDescent="0.2">
      <c r="B11" s="1">
        <v>-2.6</v>
      </c>
      <c r="C11" s="47">
        <f t="shared" si="1"/>
        <v>6.7690058066080123</v>
      </c>
      <c r="D11" s="31">
        <f t="shared" si="2"/>
        <v>-6.7690058066080123</v>
      </c>
      <c r="E11" s="27">
        <f t="shared" si="0"/>
        <v>-6.6947322283936792</v>
      </c>
    </row>
    <row r="12" spans="2:5" ht="16.8" customHeight="1" x14ac:dyDescent="0.2">
      <c r="B12" s="1">
        <v>-2.4</v>
      </c>
      <c r="C12" s="47">
        <f t="shared" si="1"/>
        <v>5.5569471669655073</v>
      </c>
      <c r="D12" s="31">
        <f t="shared" si="2"/>
        <v>-5.5569471669655073</v>
      </c>
      <c r="E12" s="27">
        <f t="shared" si="0"/>
        <v>-5.4662292136760939</v>
      </c>
    </row>
    <row r="13" spans="2:5" ht="16.8" customHeight="1" x14ac:dyDescent="0.2">
      <c r="B13" s="1">
        <v>-2.2000000000000002</v>
      </c>
      <c r="C13" s="47">
        <f t="shared" si="1"/>
        <v>4.5679083288982278</v>
      </c>
      <c r="D13" s="31">
        <f t="shared" si="2"/>
        <v>-4.5679083288982278</v>
      </c>
      <c r="E13" s="27">
        <f t="shared" si="0"/>
        <v>-4.4571051705358942</v>
      </c>
    </row>
    <row r="14" spans="2:5" ht="16.8" customHeight="1" x14ac:dyDescent="0.2">
      <c r="B14" s="1">
        <v>-2</v>
      </c>
      <c r="C14" s="47">
        <f t="shared" si="1"/>
        <v>3.7621956910836314</v>
      </c>
      <c r="D14" s="31">
        <f t="shared" si="2"/>
        <v>-3.7621956910836314</v>
      </c>
      <c r="E14" s="27">
        <f t="shared" si="0"/>
        <v>-3.626860407847019</v>
      </c>
    </row>
    <row r="15" spans="2:5" ht="16.8" customHeight="1" x14ac:dyDescent="0.2">
      <c r="B15" s="1">
        <v>-1.8</v>
      </c>
      <c r="C15" s="47">
        <f t="shared" si="1"/>
        <v>3.1074731763172667</v>
      </c>
      <c r="D15" s="31">
        <f t="shared" si="2"/>
        <v>-3.1074731763172667</v>
      </c>
      <c r="E15" s="27">
        <f t="shared" si="0"/>
        <v>-2.9421742880956798</v>
      </c>
    </row>
    <row r="16" spans="2:5" ht="16.8" customHeight="1" x14ac:dyDescent="0.2">
      <c r="B16" s="1">
        <v>-1.6</v>
      </c>
      <c r="C16" s="47">
        <f t="shared" si="1"/>
        <v>2.5774644711948853</v>
      </c>
      <c r="D16" s="31">
        <f t="shared" si="2"/>
        <v>-2.5774644711948853</v>
      </c>
      <c r="E16" s="27">
        <f t="shared" si="0"/>
        <v>-2.3755679532002296</v>
      </c>
    </row>
    <row r="17" spans="2:5" ht="16.8" customHeight="1" x14ac:dyDescent="0.2">
      <c r="B17" s="1">
        <v>-1.4</v>
      </c>
      <c r="C17" s="47">
        <f t="shared" si="1"/>
        <v>2.1508984653931407</v>
      </c>
      <c r="D17" s="31">
        <f t="shared" si="2"/>
        <v>-2.1508984653931407</v>
      </c>
      <c r="E17" s="27">
        <f t="shared" si="0"/>
        <v>-1.9043015014515341</v>
      </c>
    </row>
    <row r="18" spans="2:5" ht="16.8" customHeight="1" x14ac:dyDescent="0.2">
      <c r="B18" s="1">
        <v>-1.2</v>
      </c>
      <c r="C18" s="47">
        <f t="shared" si="1"/>
        <v>1.8106555673243747</v>
      </c>
      <c r="D18" s="31">
        <f t="shared" si="2"/>
        <v>-1.8106555673243747</v>
      </c>
      <c r="E18" s="27">
        <f t="shared" si="0"/>
        <v>-1.5094613554121725</v>
      </c>
    </row>
    <row r="19" spans="2:5" ht="16.8" customHeight="1" x14ac:dyDescent="0.2">
      <c r="B19" s="1">
        <v>-1</v>
      </c>
      <c r="C19" s="47">
        <f t="shared" si="1"/>
        <v>1.5430806348152437</v>
      </c>
      <c r="D19" s="31">
        <f t="shared" si="2"/>
        <v>-1.5430806348152437</v>
      </c>
      <c r="E19" s="27">
        <f t="shared" si="0"/>
        <v>-1.1752011936438014</v>
      </c>
    </row>
    <row r="20" spans="2:5" ht="16.8" customHeight="1" x14ac:dyDescent="0.2">
      <c r="B20" s="1">
        <v>-0.8</v>
      </c>
      <c r="C20" s="47">
        <f t="shared" si="1"/>
        <v>1.3374349463048447</v>
      </c>
      <c r="D20" s="31">
        <f t="shared" si="2"/>
        <v>-1.3374349463048447</v>
      </c>
      <c r="E20" s="27">
        <f t="shared" si="0"/>
        <v>-0.88810598218762304</v>
      </c>
    </row>
    <row r="21" spans="2:5" ht="16.8" customHeight="1" x14ac:dyDescent="0.2">
      <c r="B21" s="1">
        <v>-0.6</v>
      </c>
      <c r="C21" s="47">
        <f t="shared" si="1"/>
        <v>1.1854652182422676</v>
      </c>
      <c r="D21" s="31">
        <f t="shared" si="2"/>
        <v>-1.1854652182422676</v>
      </c>
      <c r="E21" s="27">
        <f t="shared" si="0"/>
        <v>-0.63665358214824119</v>
      </c>
    </row>
    <row r="22" spans="2:5" ht="16.8" customHeight="1" x14ac:dyDescent="0.2">
      <c r="B22" s="1">
        <v>-0.4</v>
      </c>
      <c r="C22" s="47">
        <f t="shared" si="1"/>
        <v>1.0810723718384549</v>
      </c>
      <c r="D22" s="31">
        <f t="shared" si="2"/>
        <v>-1.0810723718384549</v>
      </c>
      <c r="E22" s="27">
        <f t="shared" si="0"/>
        <v>-0.41075232580281551</v>
      </c>
    </row>
    <row r="23" spans="2:5" ht="16.8" customHeight="1" x14ac:dyDescent="0.2">
      <c r="B23" s="1">
        <v>-0.2</v>
      </c>
      <c r="C23" s="47">
        <f t="shared" si="1"/>
        <v>1.0200667556190759</v>
      </c>
      <c r="D23" s="31">
        <f t="shared" si="2"/>
        <v>-1.0200667556190759</v>
      </c>
      <c r="E23" s="27">
        <f t="shared" si="0"/>
        <v>-0.20133600254109402</v>
      </c>
    </row>
    <row r="24" spans="2:5" ht="16.8" customHeight="1" x14ac:dyDescent="0.2">
      <c r="B24" s="1">
        <v>0</v>
      </c>
      <c r="C24" s="47">
        <f t="shared" si="1"/>
        <v>1</v>
      </c>
      <c r="D24" s="31">
        <f t="shared" si="2"/>
        <v>-1</v>
      </c>
      <c r="E24" s="27">
        <f t="shared" si="0"/>
        <v>0</v>
      </c>
    </row>
    <row r="25" spans="2:5" ht="16.8" customHeight="1" x14ac:dyDescent="0.2">
      <c r="B25" s="1">
        <v>0.2</v>
      </c>
      <c r="C25" s="47">
        <f t="shared" si="1"/>
        <v>1.0200667556190759</v>
      </c>
      <c r="D25" s="31">
        <f t="shared" si="2"/>
        <v>-1.0200667556190759</v>
      </c>
      <c r="E25" s="27">
        <f t="shared" si="0"/>
        <v>0.20133600254109402</v>
      </c>
    </row>
    <row r="26" spans="2:5" ht="16.8" customHeight="1" x14ac:dyDescent="0.2">
      <c r="B26" s="1">
        <v>0.4</v>
      </c>
      <c r="C26" s="47">
        <f t="shared" si="1"/>
        <v>1.0810723718384549</v>
      </c>
      <c r="D26" s="31">
        <f t="shared" si="2"/>
        <v>-1.0810723718384549</v>
      </c>
      <c r="E26" s="27">
        <f t="shared" si="0"/>
        <v>0.41075232580281551</v>
      </c>
    </row>
    <row r="27" spans="2:5" ht="16.8" customHeight="1" x14ac:dyDescent="0.2">
      <c r="B27" s="1">
        <v>0.6</v>
      </c>
      <c r="C27" s="47">
        <f t="shared" si="1"/>
        <v>1.1854652182422676</v>
      </c>
      <c r="D27" s="31">
        <f t="shared" si="2"/>
        <v>-1.1854652182422676</v>
      </c>
      <c r="E27" s="27">
        <f t="shared" si="0"/>
        <v>0.63665358214824119</v>
      </c>
    </row>
    <row r="28" spans="2:5" ht="16.8" customHeight="1" x14ac:dyDescent="0.2">
      <c r="B28" s="1">
        <v>0.8</v>
      </c>
      <c r="C28" s="47">
        <f t="shared" si="1"/>
        <v>1.3374349463048447</v>
      </c>
      <c r="D28" s="31">
        <f t="shared" si="2"/>
        <v>-1.3374349463048447</v>
      </c>
      <c r="E28" s="27">
        <f t="shared" si="0"/>
        <v>0.88810598218762304</v>
      </c>
    </row>
    <row r="29" spans="2:5" ht="16.8" customHeight="1" x14ac:dyDescent="0.2">
      <c r="B29" s="1">
        <v>1</v>
      </c>
      <c r="C29" s="47">
        <f t="shared" si="1"/>
        <v>1.5430806348152437</v>
      </c>
      <c r="D29" s="31">
        <f t="shared" si="2"/>
        <v>-1.5430806348152437</v>
      </c>
      <c r="E29" s="27">
        <f t="shared" si="0"/>
        <v>1.1752011936438014</v>
      </c>
    </row>
    <row r="30" spans="2:5" ht="16.8" customHeight="1" x14ac:dyDescent="0.2">
      <c r="B30" s="1">
        <v>1.2</v>
      </c>
      <c r="C30" s="47">
        <f t="shared" si="1"/>
        <v>1.8106555673243747</v>
      </c>
      <c r="D30" s="31">
        <f t="shared" si="2"/>
        <v>-1.8106555673243747</v>
      </c>
      <c r="E30" s="27">
        <f t="shared" si="0"/>
        <v>1.5094613554121725</v>
      </c>
    </row>
    <row r="31" spans="2:5" ht="16.8" customHeight="1" x14ac:dyDescent="0.2">
      <c r="B31" s="1">
        <v>1.4</v>
      </c>
      <c r="C31" s="47">
        <f t="shared" si="1"/>
        <v>2.1508984653931407</v>
      </c>
      <c r="D31" s="31">
        <f t="shared" si="2"/>
        <v>-2.1508984653931407</v>
      </c>
      <c r="E31" s="27">
        <f t="shared" si="0"/>
        <v>1.9043015014515341</v>
      </c>
    </row>
    <row r="32" spans="2:5" ht="16.8" customHeight="1" x14ac:dyDescent="0.2">
      <c r="B32" s="1">
        <v>1.6</v>
      </c>
      <c r="C32" s="47">
        <f t="shared" si="1"/>
        <v>2.5774644711948853</v>
      </c>
      <c r="D32" s="31">
        <f t="shared" si="2"/>
        <v>-2.5774644711948853</v>
      </c>
      <c r="E32" s="27">
        <f t="shared" si="0"/>
        <v>2.3755679532002296</v>
      </c>
    </row>
    <row r="33" spans="2:5" ht="16.8" customHeight="1" x14ac:dyDescent="0.2">
      <c r="B33" s="1">
        <v>1.80000000000001</v>
      </c>
      <c r="C33" s="47">
        <f t="shared" si="1"/>
        <v>3.107473176317296</v>
      </c>
      <c r="D33" s="31">
        <f t="shared" si="2"/>
        <v>-3.107473176317296</v>
      </c>
      <c r="E33" s="27">
        <f t="shared" si="0"/>
        <v>2.9421742880957109</v>
      </c>
    </row>
    <row r="34" spans="2:5" ht="16.8" customHeight="1" x14ac:dyDescent="0.2">
      <c r="B34" s="1">
        <v>2.0000000000000102</v>
      </c>
      <c r="C34" s="47">
        <f t="shared" si="1"/>
        <v>3.7621956910836687</v>
      </c>
      <c r="D34" s="31">
        <f t="shared" si="2"/>
        <v>-3.7621956910836687</v>
      </c>
      <c r="E34" s="27">
        <f t="shared" si="0"/>
        <v>3.6268604078470572</v>
      </c>
    </row>
    <row r="35" spans="2:5" ht="16.8" customHeight="1" x14ac:dyDescent="0.2">
      <c r="B35" s="1">
        <v>2.2000000000000099</v>
      </c>
      <c r="C35" s="47">
        <f t="shared" si="1"/>
        <v>4.5679083288982714</v>
      </c>
      <c r="D35" s="31">
        <f t="shared" si="2"/>
        <v>-4.5679083288982714</v>
      </c>
      <c r="E35" s="27">
        <f t="shared" si="0"/>
        <v>4.4571051705359395</v>
      </c>
    </row>
    <row r="36" spans="2:5" ht="16.8" customHeight="1" x14ac:dyDescent="0.2">
      <c r="B36" s="1">
        <v>2.4000000000000101</v>
      </c>
      <c r="C36" s="47">
        <f t="shared" si="1"/>
        <v>5.5569471669655623</v>
      </c>
      <c r="D36" s="31">
        <f t="shared" si="2"/>
        <v>-5.5569471669655623</v>
      </c>
      <c r="E36" s="27">
        <f t="shared" si="0"/>
        <v>5.4662292136761508</v>
      </c>
    </row>
    <row r="37" spans="2:5" ht="16.8" customHeight="1" x14ac:dyDescent="0.2">
      <c r="B37" s="1">
        <v>2.6000000000000099</v>
      </c>
      <c r="C37" s="47">
        <f t="shared" si="1"/>
        <v>6.769005806608078</v>
      </c>
      <c r="D37" s="31">
        <f t="shared" si="2"/>
        <v>-6.769005806608078</v>
      </c>
      <c r="E37" s="27">
        <f t="shared" si="0"/>
        <v>6.6947322283937449</v>
      </c>
    </row>
    <row r="38" spans="2:5" ht="16.8" customHeight="1" x14ac:dyDescent="0.2">
      <c r="B38" s="1">
        <v>2.80000000000001</v>
      </c>
      <c r="C38" s="47">
        <f t="shared" si="1"/>
        <v>8.2527284168612169</v>
      </c>
      <c r="D38" s="31">
        <f t="shared" si="2"/>
        <v>-8.2527284168612169</v>
      </c>
      <c r="E38" s="27">
        <f t="shared" si="0"/>
        <v>8.1919183542359981</v>
      </c>
    </row>
    <row r="39" spans="2:5" ht="16.8" customHeight="1" x14ac:dyDescent="0.2">
      <c r="B39" s="1">
        <v>3.0000000000000102</v>
      </c>
      <c r="C39" s="47">
        <f t="shared" si="1"/>
        <v>10.067661995777868</v>
      </c>
      <c r="D39" s="31">
        <f t="shared" si="2"/>
        <v>-10.067661995777868</v>
      </c>
      <c r="E39" s="27">
        <f t="shared" si="0"/>
        <v>10.017874927410006</v>
      </c>
    </row>
    <row r="40" spans="2:5" ht="16.8" customHeight="1" x14ac:dyDescent="0.2">
      <c r="B40" s="1">
        <v>3.2000000000000099</v>
      </c>
      <c r="C40" s="47">
        <f t="shared" si="1"/>
        <v>12.286646200543981</v>
      </c>
      <c r="D40" s="31">
        <f t="shared" si="2"/>
        <v>-12.286646200543981</v>
      </c>
      <c r="E40" s="27">
        <f t="shared" si="0"/>
        <v>12.245883996565613</v>
      </c>
    </row>
    <row r="41" spans="2:5" ht="16.8" customHeight="1" x14ac:dyDescent="0.2">
      <c r="B41" s="1">
        <v>3.4000000000000101</v>
      </c>
      <c r="C41" s="47">
        <f t="shared" si="1"/>
        <v>14.998736658678821</v>
      </c>
      <c r="D41" s="31">
        <f t="shared" si="2"/>
        <v>-14.998736658678821</v>
      </c>
      <c r="E41" s="27">
        <f t="shared" si="0"/>
        <v>14.965363388718496</v>
      </c>
    </row>
    <row r="42" spans="2:5" ht="16.8" customHeight="1" x14ac:dyDescent="0.2">
      <c r="B42" s="1">
        <v>3.6000000000000099</v>
      </c>
      <c r="C42" s="47">
        <f t="shared" si="1"/>
        <v>18.312779083062821</v>
      </c>
      <c r="D42" s="31">
        <f t="shared" si="2"/>
        <v>-18.312779083062821</v>
      </c>
      <c r="E42" s="27">
        <f t="shared" si="0"/>
        <v>18.285455360615529</v>
      </c>
    </row>
    <row r="43" spans="2:5" ht="16.8" customHeight="1" x14ac:dyDescent="0.2">
      <c r="B43" s="1">
        <v>3.80000000000001</v>
      </c>
      <c r="C43" s="47">
        <f t="shared" si="1"/>
        <v>22.361777632578718</v>
      </c>
      <c r="D43" s="31">
        <f t="shared" si="2"/>
        <v>-22.361777632578718</v>
      </c>
      <c r="E43" s="27">
        <f t="shared" si="0"/>
        <v>22.339406860722551</v>
      </c>
    </row>
    <row r="44" spans="2:5" ht="16.8" customHeight="1" x14ac:dyDescent="0.2">
      <c r="B44" s="2">
        <v>4.0000000000000098</v>
      </c>
      <c r="C44" s="48">
        <f t="shared" si="1"/>
        <v>27.308232836016753</v>
      </c>
      <c r="D44" s="32">
        <f t="shared" si="2"/>
        <v>-27.308232836016753</v>
      </c>
      <c r="E44" s="28">
        <f t="shared" si="0"/>
        <v>27.289917197128016</v>
      </c>
    </row>
  </sheetData>
  <mergeCells count="1">
    <mergeCell ref="B1:D1"/>
  </mergeCells>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4"/>
  <sheetViews>
    <sheetView zoomScaleNormal="100" workbookViewId="0"/>
  </sheetViews>
  <sheetFormatPr defaultRowHeight="13.2" x14ac:dyDescent="0.2"/>
  <cols>
    <col min="1" max="1" width="5.109375" customWidth="1"/>
    <col min="2" max="2" width="6.5546875" customWidth="1"/>
    <col min="3" max="5" width="9.77734375" style="40" customWidth="1"/>
    <col min="6" max="6" width="4.88671875" customWidth="1"/>
  </cols>
  <sheetData>
    <row r="1" spans="2:11" ht="31.2" customHeight="1" x14ac:dyDescent="0.2">
      <c r="B1" s="38" t="s">
        <v>21</v>
      </c>
      <c r="C1" s="38"/>
      <c r="D1" s="43"/>
      <c r="E1" s="42"/>
      <c r="F1" s="3"/>
    </row>
    <row r="2" spans="2:11" ht="15.6" customHeight="1" x14ac:dyDescent="0.2"/>
    <row r="3" spans="2:11" ht="16.8" customHeight="1" x14ac:dyDescent="0.2">
      <c r="B3" s="29" t="s">
        <v>0</v>
      </c>
      <c r="C3" s="41" t="s">
        <v>11</v>
      </c>
      <c r="D3" s="41" t="s">
        <v>12</v>
      </c>
      <c r="E3" s="41" t="s">
        <v>13</v>
      </c>
      <c r="F3" s="5"/>
      <c r="G3" s="5"/>
      <c r="H3" s="5"/>
      <c r="I3" s="5"/>
      <c r="J3" s="5"/>
      <c r="K3" s="8"/>
    </row>
    <row r="4" spans="2:11" ht="16.8" customHeight="1" x14ac:dyDescent="0.2">
      <c r="B4" s="1">
        <v>-5</v>
      </c>
      <c r="C4" s="26">
        <f t="shared" ref="C4:C35" si="0">SINH(B4)</f>
        <v>-74.203210577788752</v>
      </c>
      <c r="D4" s="31">
        <f t="shared" ref="D4:D35" si="1">COSH(B4)</f>
        <v>74.209948524787848</v>
      </c>
      <c r="E4" s="26">
        <f t="shared" ref="E4:E35" si="2">TANH(B4)</f>
        <v>-0.999909204262595</v>
      </c>
    </row>
    <row r="5" spans="2:11" ht="16.8" customHeight="1" x14ac:dyDescent="0.2">
      <c r="B5" s="1">
        <v>-4.9000000000000004</v>
      </c>
      <c r="C5" s="27">
        <f t="shared" si="0"/>
        <v>-67.141166550932297</v>
      </c>
      <c r="D5" s="31">
        <f t="shared" si="1"/>
        <v>67.148613134003227</v>
      </c>
      <c r="E5" s="27">
        <f t="shared" si="2"/>
        <v>-0.99988910295055433</v>
      </c>
    </row>
    <row r="6" spans="2:11" ht="16.8" customHeight="1" x14ac:dyDescent="0.2">
      <c r="B6" s="1">
        <v>-4.8</v>
      </c>
      <c r="C6" s="27">
        <f t="shared" si="0"/>
        <v>-60.75109388584292</v>
      </c>
      <c r="D6" s="31">
        <f t="shared" si="1"/>
        <v>60.759323632891935</v>
      </c>
      <c r="E6" s="27">
        <f t="shared" si="2"/>
        <v>-0.9998645517007605</v>
      </c>
    </row>
    <row r="7" spans="2:11" ht="16.8" customHeight="1" x14ac:dyDescent="0.2">
      <c r="B7" s="1">
        <v>-4.7</v>
      </c>
      <c r="C7" s="27">
        <f t="shared" si="0"/>
        <v>-54.969038587510916</v>
      </c>
      <c r="D7" s="31">
        <f t="shared" si="1"/>
        <v>54.978133864612609</v>
      </c>
      <c r="E7" s="27">
        <f t="shared" si="2"/>
        <v>-0.99983456555429673</v>
      </c>
    </row>
    <row r="8" spans="2:11" ht="16.8" customHeight="1" x14ac:dyDescent="0.2">
      <c r="B8" s="1">
        <v>-4.5999999999999996</v>
      </c>
      <c r="C8" s="27">
        <f t="shared" si="0"/>
        <v>-49.737131903094571</v>
      </c>
      <c r="D8" s="31">
        <f t="shared" si="1"/>
        <v>49.747183738839205</v>
      </c>
      <c r="E8" s="27">
        <f t="shared" si="2"/>
        <v>-0.99979794161218449</v>
      </c>
    </row>
    <row r="9" spans="2:11" ht="16.8" customHeight="1" x14ac:dyDescent="0.2">
      <c r="B9" s="1">
        <v>-4.5</v>
      </c>
      <c r="C9" s="27">
        <f t="shared" si="0"/>
        <v>-45.003011151991785</v>
      </c>
      <c r="D9" s="31">
        <f t="shared" si="1"/>
        <v>45.014120148530026</v>
      </c>
      <c r="E9" s="27">
        <f t="shared" si="2"/>
        <v>-0.9997532108480276</v>
      </c>
    </row>
    <row r="10" spans="2:11" ht="16.8" customHeight="1" x14ac:dyDescent="0.2">
      <c r="B10" s="1">
        <v>-4.4000000000000004</v>
      </c>
      <c r="C10" s="27">
        <f t="shared" si="0"/>
        <v>-40.719295662532538</v>
      </c>
      <c r="D10" s="31">
        <f t="shared" si="1"/>
        <v>40.731573002435603</v>
      </c>
      <c r="E10" s="27">
        <f t="shared" si="2"/>
        <v>-0.99969857928388062</v>
      </c>
    </row>
    <row r="11" spans="2:11" ht="16.8" customHeight="1" x14ac:dyDescent="0.2">
      <c r="B11" s="1">
        <v>-4.3</v>
      </c>
      <c r="C11" s="27">
        <f t="shared" si="0"/>
        <v>-36.843112570291794</v>
      </c>
      <c r="D11" s="31">
        <f t="shared" si="1"/>
        <v>36.856681129303993</v>
      </c>
      <c r="E11" s="27">
        <f t="shared" si="2"/>
        <v>-0.99963185619007322</v>
      </c>
    </row>
    <row r="12" spans="2:11" ht="16.8" customHeight="1" x14ac:dyDescent="0.2">
      <c r="B12" s="1">
        <v>-4.2</v>
      </c>
      <c r="C12" s="27">
        <f t="shared" si="0"/>
        <v>-33.335667732052336</v>
      </c>
      <c r="D12" s="31">
        <f t="shared" si="1"/>
        <v>33.350663308872818</v>
      </c>
      <c r="E12" s="27">
        <f t="shared" si="2"/>
        <v>-0.99955036645953332</v>
      </c>
    </row>
    <row r="13" spans="2:11" ht="16.8" customHeight="1" x14ac:dyDescent="0.2">
      <c r="B13" s="1">
        <v>-4.0999999999999996</v>
      </c>
      <c r="C13" s="27">
        <f t="shared" si="0"/>
        <v>-30.161857460980094</v>
      </c>
      <c r="D13" s="31">
        <f t="shared" si="1"/>
        <v>30.178430136381856</v>
      </c>
      <c r="E13" s="27">
        <f t="shared" si="2"/>
        <v>-0.99945084368779735</v>
      </c>
    </row>
    <row r="14" spans="2:11" ht="16.8" customHeight="1" x14ac:dyDescent="0.2">
      <c r="B14" s="1">
        <v>-4</v>
      </c>
      <c r="C14" s="27">
        <f t="shared" si="0"/>
        <v>-27.28991719712775</v>
      </c>
      <c r="D14" s="31">
        <f t="shared" si="1"/>
        <v>27.308232836016487</v>
      </c>
      <c r="E14" s="27">
        <f t="shared" si="2"/>
        <v>-0.99932929973906692</v>
      </c>
    </row>
    <row r="15" spans="2:11" ht="16.8" customHeight="1" x14ac:dyDescent="0.2">
      <c r="B15" s="1">
        <v>-3.9</v>
      </c>
      <c r="C15" s="27">
        <f t="shared" si="0"/>
        <v>-24.691103597042183</v>
      </c>
      <c r="D15" s="31">
        <f t="shared" si="1"/>
        <v>24.711345508487984</v>
      </c>
      <c r="E15" s="27">
        <f t="shared" si="2"/>
        <v>-0.99918086567002806</v>
      </c>
    </row>
    <row r="16" spans="2:11" ht="16.8" customHeight="1" x14ac:dyDescent="0.2">
      <c r="B16" s="1">
        <v>-3.8</v>
      </c>
      <c r="C16" s="27">
        <f t="shared" si="0"/>
        <v>-22.339406860722324</v>
      </c>
      <c r="D16" s="31">
        <f t="shared" si="1"/>
        <v>22.361777632578491</v>
      </c>
      <c r="E16" s="27">
        <f t="shared" si="2"/>
        <v>-0.9989995977858408</v>
      </c>
    </row>
    <row r="17" spans="2:5" ht="16.8" customHeight="1" x14ac:dyDescent="0.2">
      <c r="B17" s="1">
        <v>-3.7</v>
      </c>
      <c r="C17" s="27">
        <f t="shared" si="0"/>
        <v>-20.21129041679853</v>
      </c>
      <c r="D17" s="31">
        <f t="shared" si="1"/>
        <v>20.236013943268869</v>
      </c>
      <c r="E17" s="27">
        <f t="shared" si="2"/>
        <v>-0.99877824128113124</v>
      </c>
    </row>
    <row r="18" spans="2:5" ht="16.8" customHeight="1" x14ac:dyDescent="0.2">
      <c r="B18" s="1">
        <v>-3.6</v>
      </c>
      <c r="C18" s="27">
        <f t="shared" si="0"/>
        <v>-18.285455360615348</v>
      </c>
      <c r="D18" s="31">
        <f t="shared" si="1"/>
        <v>18.31277908306264</v>
      </c>
      <c r="E18" s="27">
        <f t="shared" si="2"/>
        <v>-0.99850794233232665</v>
      </c>
    </row>
    <row r="19" spans="2:5" ht="16.8" customHeight="1" x14ac:dyDescent="0.2">
      <c r="B19" s="1">
        <v>-3.5000000000000102</v>
      </c>
      <c r="C19" s="27">
        <f t="shared" si="0"/>
        <v>-16.542627287635167</v>
      </c>
      <c r="D19" s="31">
        <f t="shared" si="1"/>
        <v>16.572824671057486</v>
      </c>
      <c r="E19" s="27">
        <f t="shared" si="2"/>
        <v>-0.99817789761119868</v>
      </c>
    </row>
    <row r="20" spans="2:5" ht="16.8" customHeight="1" x14ac:dyDescent="0.2">
      <c r="B20" s="1">
        <v>-3.4000000000000101</v>
      </c>
      <c r="C20" s="27">
        <f t="shared" si="0"/>
        <v>-14.965363388718496</v>
      </c>
      <c r="D20" s="31">
        <f t="shared" si="1"/>
        <v>14.998736658678821</v>
      </c>
      <c r="E20" s="27">
        <f t="shared" si="2"/>
        <v>-0.99777492793427947</v>
      </c>
    </row>
    <row r="21" spans="2:5" ht="16.8" customHeight="1" x14ac:dyDescent="0.2">
      <c r="B21" s="1">
        <v>-3.30000000000001</v>
      </c>
      <c r="C21" s="27">
        <f t="shared" si="0"/>
        <v>-13.53787787662846</v>
      </c>
      <c r="D21" s="31">
        <f t="shared" si="1"/>
        <v>13.5747610440297</v>
      </c>
      <c r="E21" s="27">
        <f t="shared" si="2"/>
        <v>-0.99728296009914219</v>
      </c>
    </row>
    <row r="22" spans="2:5" ht="16.8" customHeight="1" x14ac:dyDescent="0.2">
      <c r="B22" s="1">
        <v>-3.2000000000000099</v>
      </c>
      <c r="C22" s="27">
        <f t="shared" si="0"/>
        <v>-12.245883996565613</v>
      </c>
      <c r="D22" s="31">
        <f t="shared" si="1"/>
        <v>12.286646200543981</v>
      </c>
      <c r="E22" s="27">
        <f t="shared" si="2"/>
        <v>-0.99668239783965107</v>
      </c>
    </row>
    <row r="23" spans="2:5" ht="16.8" customHeight="1" x14ac:dyDescent="0.2">
      <c r="B23" s="1">
        <v>-3.1000000000000099</v>
      </c>
      <c r="C23" s="27">
        <f t="shared" si="0"/>
        <v>-11.076451039524148</v>
      </c>
      <c r="D23" s="31">
        <f t="shared" si="1"/>
        <v>11.121500241917705</v>
      </c>
      <c r="E23" s="27">
        <f t="shared" si="2"/>
        <v>-0.99594935922190042</v>
      </c>
    </row>
    <row r="24" spans="2:5" ht="16.8" customHeight="1" x14ac:dyDescent="0.2">
      <c r="B24" s="1">
        <v>-3.0000000000000102</v>
      </c>
      <c r="C24" s="27">
        <f t="shared" si="0"/>
        <v>-10.017874927410006</v>
      </c>
      <c r="D24" s="31">
        <f t="shared" si="1"/>
        <v>10.067661995777868</v>
      </c>
      <c r="E24" s="27">
        <f t="shared" si="2"/>
        <v>-0.99505475368673058</v>
      </c>
    </row>
    <row r="25" spans="2:5" ht="16.8" customHeight="1" x14ac:dyDescent="0.2">
      <c r="B25" s="1">
        <v>-2.9000000000000101</v>
      </c>
      <c r="C25" s="27">
        <f t="shared" si="0"/>
        <v>-9.0595610746934199</v>
      </c>
      <c r="D25" s="31">
        <f t="shared" si="1"/>
        <v>9.1145842947498252</v>
      </c>
      <c r="E25" s="27">
        <f t="shared" si="2"/>
        <v>-0.99396316735058343</v>
      </c>
    </row>
    <row r="26" spans="2:5" ht="16.8" customHeight="1" x14ac:dyDescent="0.2">
      <c r="B26" s="1">
        <v>-2.80000000000001</v>
      </c>
      <c r="C26" s="27">
        <f t="shared" si="0"/>
        <v>-8.1919183542359981</v>
      </c>
      <c r="D26" s="31">
        <f t="shared" si="1"/>
        <v>8.2527284168612169</v>
      </c>
      <c r="E26" s="27">
        <f t="shared" si="2"/>
        <v>-0.99263152020112799</v>
      </c>
    </row>
    <row r="27" spans="2:5" ht="16.8" customHeight="1" x14ac:dyDescent="0.2">
      <c r="B27" s="1">
        <v>-2.7000000000000099</v>
      </c>
      <c r="C27" s="27">
        <f t="shared" si="0"/>
        <v>-7.4062631060666169</v>
      </c>
      <c r="D27" s="31">
        <f t="shared" si="1"/>
        <v>7.4734686188063657</v>
      </c>
      <c r="E27" s="27">
        <f t="shared" si="2"/>
        <v>-0.99100745367811782</v>
      </c>
    </row>
    <row r="28" spans="2:5" ht="16.8" customHeight="1" x14ac:dyDescent="0.2">
      <c r="B28" s="1">
        <v>-2.6000000000000099</v>
      </c>
      <c r="C28" s="27">
        <f t="shared" si="0"/>
        <v>-6.6947322283937449</v>
      </c>
      <c r="D28" s="31">
        <f t="shared" si="1"/>
        <v>6.769005806608078</v>
      </c>
      <c r="E28" s="27">
        <f t="shared" si="2"/>
        <v>-0.98902740220109941</v>
      </c>
    </row>
    <row r="29" spans="2:5" ht="16.8" customHeight="1" x14ac:dyDescent="0.2">
      <c r="B29" s="1">
        <v>-2.5000000000000102</v>
      </c>
      <c r="C29" s="27">
        <f t="shared" si="0"/>
        <v>-6.0502044810398496</v>
      </c>
      <c r="D29" s="31">
        <f t="shared" si="1"/>
        <v>6.1322894796637479</v>
      </c>
      <c r="E29" s="27">
        <f t="shared" si="2"/>
        <v>-0.98661429815143054</v>
      </c>
    </row>
    <row r="30" spans="2:5" ht="16.8" customHeight="1" x14ac:dyDescent="0.2">
      <c r="B30" s="1">
        <v>-2.4000000000000101</v>
      </c>
      <c r="C30" s="27">
        <f t="shared" si="0"/>
        <v>-5.4662292136761508</v>
      </c>
      <c r="D30" s="31">
        <f t="shared" si="1"/>
        <v>5.5569471669655623</v>
      </c>
      <c r="E30" s="27">
        <f t="shared" si="2"/>
        <v>-0.98367485769368057</v>
      </c>
    </row>
    <row r="31" spans="2:5" ht="16.8" customHeight="1" x14ac:dyDescent="0.2">
      <c r="B31" s="1">
        <v>-2.30000000000001</v>
      </c>
      <c r="C31" s="27">
        <f t="shared" si="0"/>
        <v>-4.9369618055460096</v>
      </c>
      <c r="D31" s="31">
        <f t="shared" si="1"/>
        <v>5.0372206492688116</v>
      </c>
      <c r="E31" s="27">
        <f t="shared" si="2"/>
        <v>-0.98009639626619194</v>
      </c>
    </row>
    <row r="32" spans="2:5" ht="16.8" customHeight="1" x14ac:dyDescent="0.2">
      <c r="B32" s="1">
        <v>-2.2000000000000099</v>
      </c>
      <c r="C32" s="27">
        <f t="shared" si="0"/>
        <v>-4.4571051705359395</v>
      </c>
      <c r="D32" s="31">
        <f t="shared" si="1"/>
        <v>4.5679083288982714</v>
      </c>
      <c r="E32" s="27">
        <f t="shared" si="2"/>
        <v>-0.97574313003145219</v>
      </c>
    </row>
    <row r="33" spans="2:5" ht="16.8" customHeight="1" x14ac:dyDescent="0.2">
      <c r="B33" s="1">
        <v>-2.1000000000000099</v>
      </c>
      <c r="C33" s="27">
        <f t="shared" si="0"/>
        <v>-4.0218567421573743</v>
      </c>
      <c r="D33" s="31">
        <f t="shared" si="1"/>
        <v>4.1443131704103555</v>
      </c>
      <c r="E33" s="27">
        <f t="shared" si="2"/>
        <v>-0.9704519366134543</v>
      </c>
    </row>
    <row r="34" spans="2:5" ht="16.8" customHeight="1" x14ac:dyDescent="0.2">
      <c r="B34" s="1">
        <v>-2.0000000000000102</v>
      </c>
      <c r="C34" s="27">
        <f t="shared" si="0"/>
        <v>-3.6268604078470572</v>
      </c>
      <c r="D34" s="31">
        <f t="shared" si="1"/>
        <v>3.7621956910836687</v>
      </c>
      <c r="E34" s="27">
        <f t="shared" si="2"/>
        <v>-0.96402758007581757</v>
      </c>
    </row>
    <row r="35" spans="2:5" ht="16.8" customHeight="1" x14ac:dyDescent="0.2">
      <c r="B35" s="1">
        <v>-1.9000000000000099</v>
      </c>
      <c r="C35" s="27">
        <f t="shared" si="0"/>
        <v>-3.2681629115283513</v>
      </c>
      <c r="D35" s="31">
        <f t="shared" si="1"/>
        <v>3.4177315307509848</v>
      </c>
      <c r="E35" s="27">
        <f t="shared" si="2"/>
        <v>-0.95623745812773986</v>
      </c>
    </row>
    <row r="36" spans="2:5" ht="16.8" customHeight="1" x14ac:dyDescent="0.2">
      <c r="B36" s="1">
        <v>-1.80000000000001</v>
      </c>
      <c r="C36" s="27">
        <f t="shared" ref="C36:C67" si="3">SINH(B36)</f>
        <v>-2.9421742880957109</v>
      </c>
      <c r="D36" s="31">
        <f t="shared" ref="D36:D67" si="4">COSH(B36)</f>
        <v>3.107473176317296</v>
      </c>
      <c r="E36" s="27">
        <f t="shared" ref="E36:E67" si="5">TANH(B36)</f>
        <v>-0.94680601284626931</v>
      </c>
    </row>
    <row r="37" spans="2:5" ht="16.8" customHeight="1" x14ac:dyDescent="0.2">
      <c r="B37" s="1">
        <v>-1.7000000000000099</v>
      </c>
      <c r="C37" s="27">
        <f t="shared" si="3"/>
        <v>-2.6456319338372607</v>
      </c>
      <c r="D37" s="31">
        <f t="shared" si="4"/>
        <v>2.8283154578899934</v>
      </c>
      <c r="E37" s="27">
        <f t="shared" si="5"/>
        <v>-0.9354090706031003</v>
      </c>
    </row>
    <row r="38" spans="2:5" ht="16.8" customHeight="1" x14ac:dyDescent="0.2">
      <c r="B38" s="1">
        <v>-1.6000000000000101</v>
      </c>
      <c r="C38" s="27">
        <f t="shared" si="3"/>
        <v>-2.3755679532002558</v>
      </c>
      <c r="D38" s="31">
        <f t="shared" si="4"/>
        <v>2.5774644711949088</v>
      </c>
      <c r="E38" s="27">
        <f t="shared" si="5"/>
        <v>-0.92166855440647288</v>
      </c>
    </row>
    <row r="39" spans="2:5" ht="16.8" customHeight="1" x14ac:dyDescent="0.2">
      <c r="B39" s="1">
        <v>-1.50000000000001</v>
      </c>
      <c r="C39" s="27">
        <f t="shared" si="3"/>
        <v>-2.1292794550948413</v>
      </c>
      <c r="D39" s="31">
        <f t="shared" si="4"/>
        <v>2.3524096152432685</v>
      </c>
      <c r="E39" s="27">
        <f t="shared" si="5"/>
        <v>-0.90514825364486839</v>
      </c>
    </row>
    <row r="40" spans="2:5" ht="16.8" customHeight="1" x14ac:dyDescent="0.2">
      <c r="B40" s="1">
        <v>-1.4000000000000099</v>
      </c>
      <c r="C40" s="27">
        <f t="shared" si="3"/>
        <v>-1.9043015014515552</v>
      </c>
      <c r="D40" s="31">
        <f t="shared" si="4"/>
        <v>2.1508984653931593</v>
      </c>
      <c r="E40" s="27">
        <f t="shared" si="5"/>
        <v>-0.88535164820226464</v>
      </c>
    </row>
    <row r="41" spans="2:5" ht="16.8" customHeight="1" x14ac:dyDescent="0.2">
      <c r="B41" s="1">
        <v>-1.30000000000001</v>
      </c>
      <c r="C41" s="27">
        <f t="shared" si="3"/>
        <v>-1.6983824372926355</v>
      </c>
      <c r="D41" s="31">
        <f t="shared" si="4"/>
        <v>1.9709142303266454</v>
      </c>
      <c r="E41" s="27">
        <f t="shared" si="5"/>
        <v>-0.8617231593133089</v>
      </c>
    </row>
    <row r="42" spans="2:5" ht="16.8" customHeight="1" x14ac:dyDescent="0.2">
      <c r="B42" s="1">
        <v>-1.2000000000000099</v>
      </c>
      <c r="C42" s="27">
        <f t="shared" si="3"/>
        <v>-1.5094613554121907</v>
      </c>
      <c r="D42" s="31">
        <f t="shared" si="4"/>
        <v>1.8106555673243898</v>
      </c>
      <c r="E42" s="27">
        <f t="shared" si="5"/>
        <v>-0.83365460701215832</v>
      </c>
    </row>
    <row r="43" spans="2:5" ht="16.8" customHeight="1" x14ac:dyDescent="0.2">
      <c r="B43" s="1">
        <v>-1.1000000000000101</v>
      </c>
      <c r="C43" s="27">
        <f t="shared" si="3"/>
        <v>-1.3356474701241936</v>
      </c>
      <c r="D43" s="31">
        <f t="shared" si="4"/>
        <v>1.66851855382227</v>
      </c>
      <c r="E43" s="27">
        <f t="shared" si="5"/>
        <v>-0.80049902176063326</v>
      </c>
    </row>
    <row r="44" spans="2:5" ht="16.8" customHeight="1" x14ac:dyDescent="0.2">
      <c r="B44" s="1">
        <v>-1.00000000000001</v>
      </c>
      <c r="C44" s="27">
        <f t="shared" si="3"/>
        <v>-1.1752011936438167</v>
      </c>
      <c r="D44" s="31">
        <f t="shared" si="4"/>
        <v>1.5430806348152555</v>
      </c>
      <c r="E44" s="27">
        <f t="shared" si="5"/>
        <v>-0.76159415595576896</v>
      </c>
    </row>
    <row r="45" spans="2:5" ht="16.8" customHeight="1" x14ac:dyDescent="0.2">
      <c r="B45" s="1">
        <v>-0.90000000000001001</v>
      </c>
      <c r="C45" s="27">
        <f t="shared" si="3"/>
        <v>-1.0265167257081895</v>
      </c>
      <c r="D45" s="31">
        <f t="shared" si="4"/>
        <v>1.4330863854487847</v>
      </c>
      <c r="E45" s="27">
        <f t="shared" si="5"/>
        <v>-0.71629787019902913</v>
      </c>
    </row>
    <row r="46" spans="2:5" ht="16.8" customHeight="1" x14ac:dyDescent="0.2">
      <c r="B46" s="1">
        <v>-0.80000000000001004</v>
      </c>
      <c r="C46" s="27">
        <f t="shared" si="3"/>
        <v>-0.88810598218763637</v>
      </c>
      <c r="D46" s="31">
        <f t="shared" si="4"/>
        <v>1.3374349463048536</v>
      </c>
      <c r="E46" s="27">
        <f t="shared" si="5"/>
        <v>-0.66403677026785446</v>
      </c>
    </row>
    <row r="47" spans="2:5" ht="16.8" customHeight="1" x14ac:dyDescent="0.2">
      <c r="B47" s="1">
        <v>-0.70000000000002005</v>
      </c>
      <c r="C47" s="27">
        <f t="shared" si="3"/>
        <v>-0.7585837018395587</v>
      </c>
      <c r="D47" s="31">
        <f t="shared" si="4"/>
        <v>1.2551690056309583</v>
      </c>
      <c r="E47" s="27">
        <f t="shared" si="5"/>
        <v>-0.60436777711717626</v>
      </c>
    </row>
    <row r="48" spans="2:5" ht="16.8" customHeight="1" x14ac:dyDescent="0.2">
      <c r="B48" s="1">
        <v>-0.60000000000001996</v>
      </c>
      <c r="C48" s="27">
        <f t="shared" si="3"/>
        <v>-0.63665358214826495</v>
      </c>
      <c r="D48" s="31">
        <f t="shared" si="4"/>
        <v>1.1854652182422805</v>
      </c>
      <c r="E48" s="27">
        <f t="shared" si="5"/>
        <v>-0.53704956699804951</v>
      </c>
    </row>
    <row r="49" spans="2:5" ht="16.8" customHeight="1" x14ac:dyDescent="0.2">
      <c r="B49" s="1">
        <v>-0.50000000000001998</v>
      </c>
      <c r="C49" s="27">
        <f t="shared" si="3"/>
        <v>-0.52109530549376992</v>
      </c>
      <c r="D49" s="31">
        <f t="shared" si="4"/>
        <v>1.1276259652063911</v>
      </c>
      <c r="E49" s="27">
        <f t="shared" si="5"/>
        <v>-0.4621171572600255</v>
      </c>
    </row>
    <row r="50" spans="2:5" ht="16.8" customHeight="1" x14ac:dyDescent="0.2">
      <c r="B50" s="1">
        <v>-0.40000000000002001</v>
      </c>
      <c r="C50" s="27">
        <f t="shared" si="3"/>
        <v>-0.41075232580283716</v>
      </c>
      <c r="D50" s="31">
        <f t="shared" si="4"/>
        <v>1.0810723718384629</v>
      </c>
      <c r="E50" s="27">
        <f t="shared" si="5"/>
        <v>-0.37994896225524205</v>
      </c>
    </row>
    <row r="51" spans="2:5" ht="16.8" customHeight="1" x14ac:dyDescent="0.2">
      <c r="B51" s="1">
        <v>-0.30000000000001997</v>
      </c>
      <c r="C51" s="27">
        <f t="shared" si="3"/>
        <v>-0.30452029344716347</v>
      </c>
      <c r="D51" s="31">
        <f t="shared" si="4"/>
        <v>1.0453385141288667</v>
      </c>
      <c r="E51" s="27">
        <f t="shared" si="5"/>
        <v>-0.29131261245160917</v>
      </c>
    </row>
    <row r="52" spans="2:5" ht="16.8" customHeight="1" x14ac:dyDescent="0.2">
      <c r="B52" s="1">
        <v>-0.20000000000002</v>
      </c>
      <c r="C52" s="27">
        <f t="shared" si="3"/>
        <v>-0.20133600254111436</v>
      </c>
      <c r="D52" s="31">
        <f t="shared" si="4"/>
        <v>1.0200667556190799</v>
      </c>
      <c r="E52" s="27">
        <f t="shared" si="5"/>
        <v>-0.19737532022492318</v>
      </c>
    </row>
    <row r="53" spans="2:5" ht="16.8" customHeight="1" x14ac:dyDescent="0.2">
      <c r="B53" s="1">
        <v>-0.10000000000002</v>
      </c>
      <c r="C53" s="27">
        <f t="shared" si="3"/>
        <v>-0.10016675001986412</v>
      </c>
      <c r="D53" s="31">
        <f t="shared" si="4"/>
        <v>1.0050041680558055</v>
      </c>
      <c r="E53" s="27">
        <f t="shared" si="5"/>
        <v>-9.9667994624975623E-2</v>
      </c>
    </row>
    <row r="54" spans="2:5" ht="16.8" customHeight="1" x14ac:dyDescent="0.2">
      <c r="B54" s="1">
        <v>-2.0428103653102899E-14</v>
      </c>
      <c r="C54" s="27">
        <f t="shared" si="3"/>
        <v>-2.0428103653102899E-14</v>
      </c>
      <c r="D54" s="31">
        <f t="shared" si="4"/>
        <v>1</v>
      </c>
      <c r="E54" s="27">
        <f t="shared" si="5"/>
        <v>-2.0428103653102899E-14</v>
      </c>
    </row>
    <row r="55" spans="2:5" ht="16.8" customHeight="1" x14ac:dyDescent="0.2">
      <c r="B55" s="1">
        <v>9.9999999999980105E-2</v>
      </c>
      <c r="C55" s="27">
        <f t="shared" si="3"/>
        <v>0.10016675001982403</v>
      </c>
      <c r="D55" s="31">
        <f t="shared" si="4"/>
        <v>1.0050041680558017</v>
      </c>
      <c r="E55" s="27">
        <f t="shared" si="5"/>
        <v>9.9667994624936126E-2</v>
      </c>
    </row>
    <row r="56" spans="2:5" ht="16.8" customHeight="1" x14ac:dyDescent="0.2">
      <c r="B56" s="1">
        <v>0.19999999999998</v>
      </c>
      <c r="C56" s="27">
        <f t="shared" si="3"/>
        <v>0.20133600254107359</v>
      </c>
      <c r="D56" s="31">
        <f t="shared" si="4"/>
        <v>1.0200667556190719</v>
      </c>
      <c r="E56" s="27">
        <f t="shared" si="5"/>
        <v>0.19737532022488477</v>
      </c>
    </row>
    <row r="57" spans="2:5" ht="16.8" customHeight="1" x14ac:dyDescent="0.2">
      <c r="B57" s="1">
        <v>0.29999999999998</v>
      </c>
      <c r="C57" s="27">
        <f t="shared" si="3"/>
        <v>0.30452029344712173</v>
      </c>
      <c r="D57" s="31">
        <f t="shared" si="4"/>
        <v>1.0453385141288543</v>
      </c>
      <c r="E57" s="27">
        <f t="shared" si="5"/>
        <v>0.29131261245157258</v>
      </c>
    </row>
    <row r="58" spans="2:5" ht="16.8" customHeight="1" x14ac:dyDescent="0.2">
      <c r="B58" s="1">
        <v>0.39999999999997998</v>
      </c>
      <c r="C58" s="27">
        <f t="shared" si="3"/>
        <v>0.41075232580279386</v>
      </c>
      <c r="D58" s="31">
        <f t="shared" si="4"/>
        <v>1.0810723718384465</v>
      </c>
      <c r="E58" s="27">
        <f t="shared" si="5"/>
        <v>0.3799489622552078</v>
      </c>
    </row>
    <row r="59" spans="2:5" ht="16.8" customHeight="1" x14ac:dyDescent="0.2">
      <c r="B59" s="1">
        <v>0.49999999999998002</v>
      </c>
      <c r="C59" s="27">
        <f t="shared" si="3"/>
        <v>0.52109530549372485</v>
      </c>
      <c r="D59" s="31">
        <f t="shared" si="4"/>
        <v>1.1276259652063703</v>
      </c>
      <c r="E59" s="27">
        <f t="shared" si="5"/>
        <v>0.46211715725999408</v>
      </c>
    </row>
    <row r="60" spans="2:5" ht="16.8" customHeight="1" x14ac:dyDescent="0.2">
      <c r="B60" s="1">
        <v>0.59999999999997999</v>
      </c>
      <c r="C60" s="27">
        <f t="shared" si="3"/>
        <v>0.63665358214821755</v>
      </c>
      <c r="D60" s="31">
        <f t="shared" si="4"/>
        <v>1.1854652182422549</v>
      </c>
      <c r="E60" s="27">
        <f t="shared" si="5"/>
        <v>0.53704956699802109</v>
      </c>
    </row>
    <row r="61" spans="2:5" ht="16.8" customHeight="1" x14ac:dyDescent="0.2">
      <c r="B61" s="1">
        <v>0.69999999999997997</v>
      </c>
      <c r="C61" s="27">
        <f t="shared" si="3"/>
        <v>0.75858370183950841</v>
      </c>
      <c r="D61" s="31">
        <f t="shared" si="4"/>
        <v>1.2551690056309279</v>
      </c>
      <c r="E61" s="27">
        <f t="shared" si="5"/>
        <v>0.60436777711715084</v>
      </c>
    </row>
    <row r="62" spans="2:5" ht="16.8" customHeight="1" x14ac:dyDescent="0.2">
      <c r="B62" s="1">
        <v>0.79999999999997995</v>
      </c>
      <c r="C62" s="27">
        <f t="shared" si="3"/>
        <v>0.88810598218759618</v>
      </c>
      <c r="D62" s="31">
        <f t="shared" si="4"/>
        <v>1.3374349463048267</v>
      </c>
      <c r="E62" s="27">
        <f t="shared" si="5"/>
        <v>0.66403677026783769</v>
      </c>
    </row>
    <row r="63" spans="2:5" ht="16.8" customHeight="1" x14ac:dyDescent="0.2">
      <c r="B63" s="1">
        <v>0.89999999999998004</v>
      </c>
      <c r="C63" s="27">
        <f t="shared" si="3"/>
        <v>1.0265167257081467</v>
      </c>
      <c r="D63" s="31">
        <f t="shared" si="4"/>
        <v>1.4330863854487539</v>
      </c>
      <c r="E63" s="27">
        <f t="shared" si="5"/>
        <v>0.7162978701990147</v>
      </c>
    </row>
    <row r="64" spans="2:5" ht="16.8" customHeight="1" x14ac:dyDescent="0.2">
      <c r="B64" s="1">
        <v>0.99999999999998002</v>
      </c>
      <c r="C64" s="27">
        <f t="shared" si="3"/>
        <v>1.1752011936437707</v>
      </c>
      <c r="D64" s="31">
        <f t="shared" si="4"/>
        <v>1.5430806348152202</v>
      </c>
      <c r="E64" s="27">
        <f t="shared" si="5"/>
        <v>0.76159415595575664</v>
      </c>
    </row>
    <row r="65" spans="2:5" ht="16.8" customHeight="1" x14ac:dyDescent="0.2">
      <c r="B65" s="1">
        <v>1.0999999999999801</v>
      </c>
      <c r="C65" s="27">
        <f t="shared" si="3"/>
        <v>1.3356474701241436</v>
      </c>
      <c r="D65" s="31">
        <f t="shared" si="4"/>
        <v>1.6685185538222298</v>
      </c>
      <c r="E65" s="27">
        <f t="shared" si="5"/>
        <v>0.8004990217606226</v>
      </c>
    </row>
    <row r="66" spans="2:5" ht="16.8" customHeight="1" x14ac:dyDescent="0.2">
      <c r="B66" s="1">
        <v>1.19999999999998</v>
      </c>
      <c r="C66" s="27">
        <f t="shared" si="3"/>
        <v>1.5094613554121366</v>
      </c>
      <c r="D66" s="31">
        <f t="shared" si="4"/>
        <v>1.8106555673243445</v>
      </c>
      <c r="E66" s="27">
        <f t="shared" si="5"/>
        <v>0.83365460701214922</v>
      </c>
    </row>
    <row r="67" spans="2:5" ht="16.8" customHeight="1" x14ac:dyDescent="0.2">
      <c r="B67" s="1">
        <v>1.2999999999999801</v>
      </c>
      <c r="C67" s="27">
        <f t="shared" si="3"/>
        <v>1.6983824372925767</v>
      </c>
      <c r="D67" s="31">
        <f t="shared" si="4"/>
        <v>1.9709142303265945</v>
      </c>
      <c r="E67" s="27">
        <f t="shared" si="5"/>
        <v>0.86172315931330135</v>
      </c>
    </row>
    <row r="68" spans="2:5" ht="16.8" customHeight="1" x14ac:dyDescent="0.2">
      <c r="B68" s="1">
        <v>1.3999999999999799</v>
      </c>
      <c r="C68" s="27">
        <f t="shared" ref="C68:C99" si="6">SINH(B68)</f>
        <v>1.9043015014514908</v>
      </c>
      <c r="D68" s="31">
        <f t="shared" ref="D68:D104" si="7">COSH(B68)</f>
        <v>2.150898465393102</v>
      </c>
      <c r="E68" s="27">
        <f t="shared" ref="E68:E104" si="8">TANH(B68)</f>
        <v>0.8853516482022582</v>
      </c>
    </row>
    <row r="69" spans="2:5" ht="16.8" customHeight="1" x14ac:dyDescent="0.2">
      <c r="B69" s="1">
        <v>1.49999999999998</v>
      </c>
      <c r="C69" s="27">
        <f t="shared" si="6"/>
        <v>2.1292794550947707</v>
      </c>
      <c r="D69" s="31">
        <f t="shared" si="7"/>
        <v>2.352409615243205</v>
      </c>
      <c r="E69" s="27">
        <f t="shared" si="8"/>
        <v>0.90514825364486284</v>
      </c>
    </row>
    <row r="70" spans="2:5" ht="16.8" customHeight="1" x14ac:dyDescent="0.2">
      <c r="B70" s="1">
        <v>1.5999999999999801</v>
      </c>
      <c r="C70" s="27">
        <f t="shared" si="6"/>
        <v>2.3755679532001786</v>
      </c>
      <c r="D70" s="31">
        <f t="shared" si="7"/>
        <v>2.5774644711948378</v>
      </c>
      <c r="E70" s="27">
        <f t="shared" si="8"/>
        <v>0.92166855440646833</v>
      </c>
    </row>
    <row r="71" spans="2:5" ht="16.8" customHeight="1" x14ac:dyDescent="0.2">
      <c r="B71" s="1">
        <v>1.69999999999998</v>
      </c>
      <c r="C71" s="27">
        <f t="shared" si="6"/>
        <v>2.6456319338371759</v>
      </c>
      <c r="D71" s="31">
        <f t="shared" si="7"/>
        <v>2.8283154578899139</v>
      </c>
      <c r="E71" s="27">
        <f t="shared" si="8"/>
        <v>0.93540907060309653</v>
      </c>
    </row>
    <row r="72" spans="2:5" ht="16.8" customHeight="1" x14ac:dyDescent="0.2">
      <c r="B72" s="1">
        <v>1.7999999999999801</v>
      </c>
      <c r="C72" s="27">
        <f t="shared" si="6"/>
        <v>2.9421742880956181</v>
      </c>
      <c r="D72" s="31">
        <f t="shared" si="7"/>
        <v>3.1074731763172077</v>
      </c>
      <c r="E72" s="27">
        <f t="shared" si="8"/>
        <v>0.94680601284626631</v>
      </c>
    </row>
    <row r="73" spans="2:5" ht="16.8" customHeight="1" x14ac:dyDescent="0.2">
      <c r="B73" s="1">
        <v>1.8999999999999799</v>
      </c>
      <c r="C73" s="27">
        <f t="shared" si="6"/>
        <v>3.2681629115282487</v>
      </c>
      <c r="D73" s="31">
        <f t="shared" si="7"/>
        <v>3.4177315307508866</v>
      </c>
      <c r="E73" s="27">
        <f t="shared" si="8"/>
        <v>0.95623745812773731</v>
      </c>
    </row>
    <row r="74" spans="2:5" ht="16.8" customHeight="1" x14ac:dyDescent="0.2">
      <c r="B74" s="1">
        <v>1.99999999999998</v>
      </c>
      <c r="C74" s="27">
        <f t="shared" si="6"/>
        <v>3.626860407846944</v>
      </c>
      <c r="D74" s="31">
        <f t="shared" si="7"/>
        <v>3.762195691083559</v>
      </c>
      <c r="E74" s="27">
        <f t="shared" si="8"/>
        <v>0.96402758007581557</v>
      </c>
    </row>
    <row r="75" spans="2:5" ht="16.8" customHeight="1" x14ac:dyDescent="0.2">
      <c r="B75" s="1">
        <v>2.0999999999999699</v>
      </c>
      <c r="C75" s="27">
        <f t="shared" si="6"/>
        <v>4.02185674215721</v>
      </c>
      <c r="D75" s="31">
        <f t="shared" si="7"/>
        <v>4.1443131704101948</v>
      </c>
      <c r="E75" s="27">
        <f t="shared" si="8"/>
        <v>0.9704519366134523</v>
      </c>
    </row>
    <row r="76" spans="2:5" ht="16.8" customHeight="1" x14ac:dyDescent="0.2">
      <c r="B76" s="1">
        <v>2.19999999999997</v>
      </c>
      <c r="C76" s="27">
        <f t="shared" si="6"/>
        <v>4.4571051705357565</v>
      </c>
      <c r="D76" s="31">
        <f t="shared" si="7"/>
        <v>4.5679083288980937</v>
      </c>
      <c r="E76" s="27">
        <f t="shared" si="8"/>
        <v>0.97574313003145008</v>
      </c>
    </row>
    <row r="77" spans="2:5" ht="16.8" customHeight="1" x14ac:dyDescent="0.2">
      <c r="B77" s="1">
        <v>2.2999999999999701</v>
      </c>
      <c r="C77" s="27">
        <f t="shared" si="6"/>
        <v>4.9369618055458071</v>
      </c>
      <c r="D77" s="31">
        <f t="shared" si="7"/>
        <v>5.0372206492686145</v>
      </c>
      <c r="E77" s="27">
        <f t="shared" si="8"/>
        <v>0.98009639626619005</v>
      </c>
    </row>
    <row r="78" spans="2:5" ht="16.8" customHeight="1" x14ac:dyDescent="0.2">
      <c r="B78" s="1">
        <v>2.3999999999999702</v>
      </c>
      <c r="C78" s="27">
        <f t="shared" si="6"/>
        <v>5.4662292136759287</v>
      </c>
      <c r="D78" s="31">
        <f t="shared" si="7"/>
        <v>5.5569471669653439</v>
      </c>
      <c r="E78" s="27">
        <f t="shared" si="8"/>
        <v>0.98367485769367924</v>
      </c>
    </row>
    <row r="79" spans="2:5" ht="16.8" customHeight="1" x14ac:dyDescent="0.2">
      <c r="B79" s="1">
        <v>2.4999999999999698</v>
      </c>
      <c r="C79" s="27">
        <f t="shared" si="6"/>
        <v>6.0502044810396018</v>
      </c>
      <c r="D79" s="31">
        <f t="shared" si="7"/>
        <v>6.1322894796635037</v>
      </c>
      <c r="E79" s="27">
        <f t="shared" si="8"/>
        <v>0.98661429815142943</v>
      </c>
    </row>
    <row r="80" spans="2:5" ht="16.8" customHeight="1" x14ac:dyDescent="0.2">
      <c r="B80" s="1">
        <v>2.5999999999999699</v>
      </c>
      <c r="C80" s="27">
        <f t="shared" si="6"/>
        <v>6.694732228393474</v>
      </c>
      <c r="D80" s="31">
        <f t="shared" si="7"/>
        <v>6.7690058066078107</v>
      </c>
      <c r="E80" s="27">
        <f t="shared" si="8"/>
        <v>0.98902740220109842</v>
      </c>
    </row>
    <row r="81" spans="2:5" ht="16.8" customHeight="1" x14ac:dyDescent="0.2">
      <c r="B81" s="1">
        <v>2.69999999999997</v>
      </c>
      <c r="C81" s="27">
        <f t="shared" si="6"/>
        <v>7.4062631060663175</v>
      </c>
      <c r="D81" s="31">
        <f t="shared" si="7"/>
        <v>7.4734686188060699</v>
      </c>
      <c r="E81" s="27">
        <f t="shared" si="8"/>
        <v>0.99100745367811705</v>
      </c>
    </row>
    <row r="82" spans="2:5" ht="16.8" customHeight="1" x14ac:dyDescent="0.2">
      <c r="B82" s="1">
        <v>2.7999999999999701</v>
      </c>
      <c r="C82" s="27">
        <f t="shared" si="6"/>
        <v>8.1919183542356695</v>
      </c>
      <c r="D82" s="31">
        <f t="shared" si="7"/>
        <v>8.2527284168608883</v>
      </c>
      <c r="E82" s="27">
        <f t="shared" si="8"/>
        <v>0.99263152020112766</v>
      </c>
    </row>
    <row r="83" spans="2:5" ht="16.8" customHeight="1" x14ac:dyDescent="0.2">
      <c r="B83" s="1">
        <v>2.8999999999999702</v>
      </c>
      <c r="C83" s="27">
        <f t="shared" si="6"/>
        <v>9.0595610746930557</v>
      </c>
      <c r="D83" s="31">
        <f t="shared" si="7"/>
        <v>9.1145842947494646</v>
      </c>
      <c r="E83" s="27">
        <f t="shared" si="8"/>
        <v>0.99396316735058277</v>
      </c>
    </row>
    <row r="84" spans="2:5" ht="16.8" customHeight="1" x14ac:dyDescent="0.2">
      <c r="B84" s="1">
        <v>2.9999999999999698</v>
      </c>
      <c r="C84" s="27">
        <f t="shared" si="6"/>
        <v>10.017874927409597</v>
      </c>
      <c r="D84" s="31">
        <f t="shared" si="7"/>
        <v>10.067661995777463</v>
      </c>
      <c r="E84" s="27">
        <f t="shared" si="8"/>
        <v>0.99505475368673002</v>
      </c>
    </row>
    <row r="85" spans="2:5" ht="16.8" customHeight="1" x14ac:dyDescent="0.2">
      <c r="B85" s="1">
        <v>3.0999999999999699</v>
      </c>
      <c r="C85" s="27">
        <f t="shared" si="6"/>
        <v>11.076451039523702</v>
      </c>
      <c r="D85" s="31">
        <f t="shared" si="7"/>
        <v>11.121500241917262</v>
      </c>
      <c r="E85" s="27">
        <f t="shared" si="8"/>
        <v>0.99594935922189987</v>
      </c>
    </row>
    <row r="86" spans="2:5" ht="16.8" customHeight="1" x14ac:dyDescent="0.2">
      <c r="B86" s="1">
        <v>3.19999999999997</v>
      </c>
      <c r="C86" s="27">
        <f t="shared" si="6"/>
        <v>12.245883996565123</v>
      </c>
      <c r="D86" s="31">
        <f t="shared" si="7"/>
        <v>12.28664620054349</v>
      </c>
      <c r="E86" s="27">
        <f t="shared" si="8"/>
        <v>0.99668239783965096</v>
      </c>
    </row>
    <row r="87" spans="2:5" ht="16.8" customHeight="1" x14ac:dyDescent="0.2">
      <c r="B87" s="1">
        <v>3.2999999999999701</v>
      </c>
      <c r="C87" s="27">
        <f t="shared" si="6"/>
        <v>13.537877876627917</v>
      </c>
      <c r="D87" s="31">
        <f t="shared" si="7"/>
        <v>13.57476104402916</v>
      </c>
      <c r="E87" s="27">
        <f t="shared" si="8"/>
        <v>0.99728296009914186</v>
      </c>
    </row>
    <row r="88" spans="2:5" ht="16.8" customHeight="1" x14ac:dyDescent="0.2">
      <c r="B88" s="1">
        <v>3.3999999999999702</v>
      </c>
      <c r="C88" s="27">
        <f t="shared" si="6"/>
        <v>14.965363388717897</v>
      </c>
      <c r="D88" s="31">
        <f t="shared" si="7"/>
        <v>14.998736658678222</v>
      </c>
      <c r="E88" s="27">
        <f t="shared" si="8"/>
        <v>0.99777492793427935</v>
      </c>
    </row>
    <row r="89" spans="2:5" ht="16.8" customHeight="1" x14ac:dyDescent="0.2">
      <c r="B89" s="1">
        <v>3.4999999999999698</v>
      </c>
      <c r="C89" s="27">
        <f t="shared" si="6"/>
        <v>16.542627287634499</v>
      </c>
      <c r="D89" s="31">
        <f t="shared" si="7"/>
        <v>16.572824671056818</v>
      </c>
      <c r="E89" s="27">
        <f t="shared" si="8"/>
        <v>0.99817789761119857</v>
      </c>
    </row>
    <row r="90" spans="2:5" ht="16.8" customHeight="1" x14ac:dyDescent="0.2">
      <c r="B90" s="1">
        <v>3.5999999999999699</v>
      </c>
      <c r="C90" s="27">
        <f t="shared" si="6"/>
        <v>18.285455360614797</v>
      </c>
      <c r="D90" s="31">
        <f t="shared" si="7"/>
        <v>18.31277908306209</v>
      </c>
      <c r="E90" s="27">
        <f t="shared" si="8"/>
        <v>0.99850794233232654</v>
      </c>
    </row>
    <row r="91" spans="2:5" ht="16.8" customHeight="1" x14ac:dyDescent="0.2">
      <c r="B91" s="1">
        <v>3.69999999999997</v>
      </c>
      <c r="C91" s="27">
        <f t="shared" si="6"/>
        <v>20.211290416797919</v>
      </c>
      <c r="D91" s="31">
        <f t="shared" si="7"/>
        <v>20.236013943268258</v>
      </c>
      <c r="E91" s="27">
        <f t="shared" si="8"/>
        <v>0.99877824128113113</v>
      </c>
    </row>
    <row r="92" spans="2:5" ht="16.8" customHeight="1" x14ac:dyDescent="0.2">
      <c r="B92" s="1">
        <v>3.7999999999999701</v>
      </c>
      <c r="C92" s="27">
        <f t="shared" si="6"/>
        <v>22.33940686072166</v>
      </c>
      <c r="D92" s="31">
        <f t="shared" si="7"/>
        <v>22.361777632577827</v>
      </c>
      <c r="E92" s="27">
        <f t="shared" si="8"/>
        <v>0.9989995977858408</v>
      </c>
    </row>
    <row r="93" spans="2:5" ht="16.8" customHeight="1" x14ac:dyDescent="0.2">
      <c r="B93" s="1">
        <v>3.8999999999999702</v>
      </c>
      <c r="C93" s="27">
        <f t="shared" si="6"/>
        <v>24.691103597041447</v>
      </c>
      <c r="D93" s="31">
        <f t="shared" si="7"/>
        <v>24.711345508487256</v>
      </c>
      <c r="E93" s="27">
        <f t="shared" si="8"/>
        <v>0.99918086567002773</v>
      </c>
    </row>
    <row r="94" spans="2:5" ht="16.8" customHeight="1" x14ac:dyDescent="0.2">
      <c r="B94" s="1">
        <v>3.9999999999999698</v>
      </c>
      <c r="C94" s="27">
        <f t="shared" si="6"/>
        <v>27.289917197126925</v>
      </c>
      <c r="D94" s="31">
        <f t="shared" si="7"/>
        <v>27.308232836015662</v>
      </c>
      <c r="E94" s="27">
        <f t="shared" si="8"/>
        <v>0.99932929973906692</v>
      </c>
    </row>
    <row r="95" spans="2:5" ht="16.8" customHeight="1" x14ac:dyDescent="0.2">
      <c r="B95" s="1">
        <v>4.0999999999999703</v>
      </c>
      <c r="C95" s="27">
        <f t="shared" si="6"/>
        <v>30.16185746097921</v>
      </c>
      <c r="D95" s="31">
        <f t="shared" si="7"/>
        <v>30.178430136380971</v>
      </c>
      <c r="E95" s="27">
        <f t="shared" si="8"/>
        <v>0.99945084368779735</v>
      </c>
    </row>
    <row r="96" spans="2:5" ht="16.8" customHeight="1" x14ac:dyDescent="0.2">
      <c r="B96" s="1">
        <v>4.19999999999997</v>
      </c>
      <c r="C96" s="27">
        <f t="shared" si="6"/>
        <v>33.335667732051327</v>
      </c>
      <c r="D96" s="31">
        <f t="shared" si="7"/>
        <v>33.350663308871809</v>
      </c>
      <c r="E96" s="27">
        <f t="shared" si="8"/>
        <v>0.99955036645953332</v>
      </c>
    </row>
    <row r="97" spans="2:5" ht="16.8" customHeight="1" x14ac:dyDescent="0.2">
      <c r="B97" s="1">
        <v>4.2999999999999696</v>
      </c>
      <c r="C97" s="27">
        <f t="shared" si="6"/>
        <v>36.843112570290678</v>
      </c>
      <c r="D97" s="31">
        <f t="shared" si="7"/>
        <v>36.856681129302878</v>
      </c>
      <c r="E97" s="27">
        <f t="shared" si="8"/>
        <v>0.99963185619007322</v>
      </c>
    </row>
    <row r="98" spans="2:5" ht="16.8" customHeight="1" x14ac:dyDescent="0.2">
      <c r="B98" s="1">
        <v>4.3999999999999702</v>
      </c>
      <c r="C98" s="27">
        <f t="shared" si="6"/>
        <v>40.719295662531309</v>
      </c>
      <c r="D98" s="31">
        <f t="shared" si="7"/>
        <v>40.731573002434374</v>
      </c>
      <c r="E98" s="27">
        <f t="shared" si="8"/>
        <v>0.99969857928388062</v>
      </c>
    </row>
    <row r="99" spans="2:5" ht="16.8" customHeight="1" x14ac:dyDescent="0.2">
      <c r="B99" s="1">
        <v>4.4999999999999698</v>
      </c>
      <c r="C99" s="27">
        <f t="shared" si="6"/>
        <v>45.003011151990428</v>
      </c>
      <c r="D99" s="31">
        <f t="shared" si="7"/>
        <v>45.014120148528669</v>
      </c>
      <c r="E99" s="27">
        <f t="shared" si="8"/>
        <v>0.9997532108480276</v>
      </c>
    </row>
    <row r="100" spans="2:5" ht="16.8" customHeight="1" x14ac:dyDescent="0.2">
      <c r="B100" s="1">
        <v>4.5999999999999703</v>
      </c>
      <c r="C100" s="27">
        <f t="shared" ref="C100:C104" si="9">SINH(B100)</f>
        <v>49.737131903093115</v>
      </c>
      <c r="D100" s="31">
        <f t="shared" si="7"/>
        <v>49.747183738837748</v>
      </c>
      <c r="E100" s="27">
        <f t="shared" si="8"/>
        <v>0.99979794161218449</v>
      </c>
    </row>
    <row r="101" spans="2:5" ht="16.8" customHeight="1" x14ac:dyDescent="0.2">
      <c r="B101" s="1">
        <v>4.69999999999997</v>
      </c>
      <c r="C101" s="27">
        <f t="shared" si="9"/>
        <v>54.969038587509253</v>
      </c>
      <c r="D101" s="31">
        <f t="shared" si="7"/>
        <v>54.978133864610946</v>
      </c>
      <c r="E101" s="27">
        <f t="shared" si="8"/>
        <v>0.99983456555429673</v>
      </c>
    </row>
    <row r="102" spans="2:5" ht="16.8" customHeight="1" x14ac:dyDescent="0.2">
      <c r="B102" s="1">
        <v>4.7999999999999696</v>
      </c>
      <c r="C102" s="27">
        <f t="shared" si="9"/>
        <v>60.751093885841087</v>
      </c>
      <c r="D102" s="31">
        <f t="shared" si="7"/>
        <v>60.759323632890101</v>
      </c>
      <c r="E102" s="27">
        <f t="shared" si="8"/>
        <v>0.9998645517007605</v>
      </c>
    </row>
    <row r="103" spans="2:5" ht="16.8" customHeight="1" x14ac:dyDescent="0.2">
      <c r="B103" s="1">
        <v>4.8999999999999604</v>
      </c>
      <c r="C103" s="27">
        <f t="shared" si="9"/>
        <v>67.141166550929611</v>
      </c>
      <c r="D103" s="31">
        <f t="shared" si="7"/>
        <v>67.148613134000541</v>
      </c>
      <c r="E103" s="27">
        <f t="shared" si="8"/>
        <v>0.99988910295055433</v>
      </c>
    </row>
    <row r="104" spans="2:5" ht="16.8" customHeight="1" x14ac:dyDescent="0.2">
      <c r="B104" s="2">
        <v>4.99999999999996</v>
      </c>
      <c r="C104" s="28">
        <f t="shared" si="9"/>
        <v>74.203210577785782</v>
      </c>
      <c r="D104" s="32">
        <f t="shared" si="7"/>
        <v>74.209948524784878</v>
      </c>
      <c r="E104" s="28">
        <f t="shared" si="8"/>
        <v>0.999909204262595</v>
      </c>
    </row>
  </sheetData>
  <mergeCells count="1">
    <mergeCell ref="B1:C1"/>
  </mergeCells>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4"/>
  <sheetViews>
    <sheetView zoomScaleNormal="100" workbookViewId="0"/>
  </sheetViews>
  <sheetFormatPr defaultRowHeight="13.2" x14ac:dyDescent="0.2"/>
  <cols>
    <col min="1" max="1" width="5.109375" customWidth="1"/>
    <col min="2" max="2" width="6.5546875" customWidth="1"/>
    <col min="3" max="5" width="10.33203125" style="40" customWidth="1"/>
    <col min="6" max="6" width="4.88671875" customWidth="1"/>
  </cols>
  <sheetData>
    <row r="1" spans="2:11" ht="31.2" customHeight="1" x14ac:dyDescent="0.2">
      <c r="B1" s="38" t="s">
        <v>22</v>
      </c>
      <c r="C1" s="38"/>
      <c r="D1" s="38"/>
      <c r="E1" s="42"/>
      <c r="F1" s="3"/>
    </row>
    <row r="2" spans="2:11" ht="15.6" customHeight="1" x14ac:dyDescent="0.2"/>
    <row r="3" spans="2:11" ht="16.8" customHeight="1" x14ac:dyDescent="0.2">
      <c r="B3" s="29" t="s">
        <v>0</v>
      </c>
      <c r="C3" s="41" t="s">
        <v>14</v>
      </c>
      <c r="D3" s="41" t="s">
        <v>15</v>
      </c>
      <c r="E3" s="41" t="s">
        <v>16</v>
      </c>
      <c r="F3" s="5"/>
      <c r="G3" s="5"/>
      <c r="H3" s="5"/>
      <c r="I3" s="5"/>
      <c r="J3" s="5"/>
      <c r="K3" s="8"/>
    </row>
    <row r="4" spans="2:11" ht="16.8" customHeight="1" x14ac:dyDescent="0.2">
      <c r="B4" s="1">
        <v>-5</v>
      </c>
      <c r="C4" s="26">
        <f t="shared" ref="C4:C35" si="0">_xlfn.SECH(B4)</f>
        <v>1.3475282221304556E-2</v>
      </c>
      <c r="D4" s="31">
        <f t="shared" ref="D4:D35" si="1">_xlfn.CSCH(B4)</f>
        <v>-1.3476505830589089E-2</v>
      </c>
      <c r="E4" s="26">
        <f t="shared" ref="E4:E35" si="2">_xlfn.COTH(B4)</f>
        <v>-1.0000908039820195</v>
      </c>
    </row>
    <row r="5" spans="2:11" ht="16.8" customHeight="1" x14ac:dyDescent="0.2">
      <c r="B5" s="1">
        <v>-4.9000000000000004</v>
      </c>
      <c r="C5" s="27">
        <f t="shared" si="0"/>
        <v>1.4892340337757659E-2</v>
      </c>
      <c r="D5" s="31">
        <f t="shared" si="1"/>
        <v>-1.4893992037529089E-2</v>
      </c>
      <c r="E5" s="27">
        <f t="shared" si="2"/>
        <v>-1.0001109093489653</v>
      </c>
    </row>
    <row r="6" spans="2:11" ht="16.8" customHeight="1" x14ac:dyDescent="0.2">
      <c r="B6" s="1">
        <v>-4.8</v>
      </c>
      <c r="C6" s="27">
        <f t="shared" si="0"/>
        <v>1.6458379392799101E-2</v>
      </c>
      <c r="D6" s="31">
        <f t="shared" si="1"/>
        <v>-1.6460608954286405E-2</v>
      </c>
      <c r="E6" s="27">
        <f t="shared" si="2"/>
        <v>-1.0001354666479665</v>
      </c>
    </row>
    <row r="7" spans="2:11" ht="16.8" customHeight="1" x14ac:dyDescent="0.2">
      <c r="B7" s="1">
        <v>-4.7</v>
      </c>
      <c r="C7" s="27">
        <f t="shared" si="0"/>
        <v>1.8189049531265794E-2</v>
      </c>
      <c r="D7" s="31">
        <f t="shared" si="1"/>
        <v>-1.8192059124483254E-2</v>
      </c>
      <c r="E7" s="27">
        <f t="shared" si="2"/>
        <v>-1.0001654618187876</v>
      </c>
    </row>
    <row r="8" spans="2:11" ht="16.8" customHeight="1" x14ac:dyDescent="0.2">
      <c r="B8" s="1">
        <v>-4.5999999999999996</v>
      </c>
      <c r="C8" s="27">
        <f t="shared" si="0"/>
        <v>2.0101640431542021E-2</v>
      </c>
      <c r="D8" s="31">
        <f t="shared" si="1"/>
        <v>-2.0105702957467508E-2</v>
      </c>
      <c r="E8" s="27">
        <f t="shared" si="2"/>
        <v>-1.0002020992236589</v>
      </c>
    </row>
    <row r="9" spans="2:11" ht="16.8" customHeight="1" x14ac:dyDescent="0.2">
      <c r="B9" s="1">
        <v>-4.5</v>
      </c>
      <c r="C9" s="27">
        <f t="shared" si="0"/>
        <v>2.2215251496649675E-2</v>
      </c>
      <c r="D9" s="31">
        <f t="shared" si="1"/>
        <v>-2.222073533307873E-2</v>
      </c>
      <c r="E9" s="27">
        <f t="shared" si="2"/>
        <v>-1.0002468500718924</v>
      </c>
    </row>
    <row r="10" spans="2:11" ht="16.8" customHeight="1" x14ac:dyDescent="0.2">
      <c r="B10" s="1">
        <v>-4.4000000000000004</v>
      </c>
      <c r="C10" s="27">
        <f t="shared" si="0"/>
        <v>2.4550979161551252E-2</v>
      </c>
      <c r="D10" s="31">
        <f t="shared" si="1"/>
        <v>-2.4558381566509763E-2</v>
      </c>
      <c r="E10" s="27">
        <f t="shared" si="2"/>
        <v>-1.0003015115979612</v>
      </c>
    </row>
    <row r="11" spans="2:11" ht="16.8" customHeight="1" x14ac:dyDescent="0.2">
      <c r="B11" s="1">
        <v>-4.3</v>
      </c>
      <c r="C11" s="27">
        <f t="shared" si="0"/>
        <v>2.71321228433919E-2</v>
      </c>
      <c r="D11" s="31">
        <f t="shared" si="1"/>
        <v>-2.7142115045034051E-2</v>
      </c>
      <c r="E11" s="27">
        <f t="shared" si="2"/>
        <v>-1.0003682793897044</v>
      </c>
    </row>
    <row r="12" spans="2:11" ht="16.8" customHeight="1" x14ac:dyDescent="0.2">
      <c r="B12" s="1">
        <v>-4.2</v>
      </c>
      <c r="C12" s="27">
        <f t="shared" si="0"/>
        <v>2.9984411126658273E-2</v>
      </c>
      <c r="D12" s="31">
        <f t="shared" si="1"/>
        <v>-2.9997899188276864E-2</v>
      </c>
      <c r="E12" s="27">
        <f t="shared" si="2"/>
        <v>-1.0004498358017309</v>
      </c>
    </row>
    <row r="13" spans="2:11" ht="16.8" customHeight="1" x14ac:dyDescent="0.2">
      <c r="B13" s="1">
        <v>-4.0999999999999996</v>
      </c>
      <c r="C13" s="27">
        <f t="shared" si="0"/>
        <v>3.3136249814215542E-2</v>
      </c>
      <c r="D13" s="31">
        <f t="shared" si="1"/>
        <v>-3.3154456793441311E-2</v>
      </c>
      <c r="E13" s="27">
        <f t="shared" si="2"/>
        <v>-1.0005494580505594</v>
      </c>
    </row>
    <row r="14" spans="2:11" ht="16.8" customHeight="1" x14ac:dyDescent="0.2">
      <c r="B14" s="1">
        <v>-4</v>
      </c>
      <c r="C14" s="27">
        <f t="shared" si="0"/>
        <v>3.661899347368653E-2</v>
      </c>
      <c r="D14" s="31">
        <f t="shared" si="1"/>
        <v>-3.6643570325865613E-2</v>
      </c>
      <c r="E14" s="27">
        <f t="shared" si="2"/>
        <v>-1.0006711504016825</v>
      </c>
    </row>
    <row r="15" spans="2:11" ht="16.8" customHeight="1" x14ac:dyDescent="0.2">
      <c r="B15" s="1">
        <v>-3.9</v>
      </c>
      <c r="C15" s="27">
        <f t="shared" si="0"/>
        <v>4.0467242047039269E-2</v>
      </c>
      <c r="D15" s="31">
        <f t="shared" si="1"/>
        <v>-4.0500417329251852E-2</v>
      </c>
      <c r="E15" s="27">
        <f t="shared" si="2"/>
        <v>-1.0008198058610966</v>
      </c>
    </row>
    <row r="16" spans="2:11" ht="16.8" customHeight="1" x14ac:dyDescent="0.2">
      <c r="B16" s="1">
        <v>-3.8</v>
      </c>
      <c r="C16" s="27">
        <f t="shared" si="0"/>
        <v>4.4719163942633838E-2</v>
      </c>
      <c r="D16" s="31">
        <f t="shared" si="1"/>
        <v>-4.4763945893219921E-2</v>
      </c>
      <c r="E16" s="27">
        <f t="shared" si="2"/>
        <v>-1.0010014040209589</v>
      </c>
    </row>
    <row r="17" spans="2:5" ht="16.8" customHeight="1" x14ac:dyDescent="0.2">
      <c r="B17" s="1">
        <v>-3.7</v>
      </c>
      <c r="C17" s="27">
        <f t="shared" si="0"/>
        <v>4.9416846756652449E-2</v>
      </c>
      <c r="D17" s="31">
        <f t="shared" si="1"/>
        <v>-4.9477296074517549E-2</v>
      </c>
      <c r="E17" s="27">
        <f t="shared" si="2"/>
        <v>-1.0012232532391792</v>
      </c>
    </row>
    <row r="18" spans="2:5" ht="16.8" customHeight="1" x14ac:dyDescent="0.2">
      <c r="B18" s="1">
        <v>-3.6</v>
      </c>
      <c r="C18" s="27">
        <f t="shared" si="0"/>
        <v>5.4606676324998257E-2</v>
      </c>
      <c r="D18" s="31">
        <f t="shared" si="1"/>
        <v>-5.4688274384124914E-2</v>
      </c>
      <c r="E18" s="27">
        <f t="shared" si="2"/>
        <v>-1.0014942872303931</v>
      </c>
    </row>
    <row r="19" spans="2:5" ht="16.8" customHeight="1" x14ac:dyDescent="0.2">
      <c r="B19" s="1">
        <v>-3.5000000000000102</v>
      </c>
      <c r="C19" s="27">
        <f t="shared" si="0"/>
        <v>6.033974412016703E-2</v>
      </c>
      <c r="D19" s="31">
        <f t="shared" si="1"/>
        <v>-6.0449890009155488E-2</v>
      </c>
      <c r="E19" s="27">
        <f t="shared" si="2"/>
        <v>-1.0018254285064434</v>
      </c>
    </row>
    <row r="20" spans="2:5" ht="16.8" customHeight="1" x14ac:dyDescent="0.2">
      <c r="B20" s="1">
        <v>-3.4000000000000101</v>
      </c>
      <c r="C20" s="27">
        <f t="shared" si="0"/>
        <v>6.6672281989921006E-2</v>
      </c>
      <c r="D20" s="31">
        <f t="shared" si="1"/>
        <v>-6.6820963449096132E-2</v>
      </c>
      <c r="E20" s="27">
        <f t="shared" si="2"/>
        <v>-1.0022300340521957</v>
      </c>
    </row>
    <row r="21" spans="2:5" ht="16.8" customHeight="1" x14ac:dyDescent="0.2">
      <c r="B21" s="1">
        <v>-3.30000000000001</v>
      </c>
      <c r="C21" s="27">
        <f t="shared" si="0"/>
        <v>7.366612176498008E-2</v>
      </c>
      <c r="D21" s="31">
        <f t="shared" si="1"/>
        <v>-7.3866820864618765E-2</v>
      </c>
      <c r="E21" s="27">
        <f t="shared" si="2"/>
        <v>-1.0027244423193471</v>
      </c>
    </row>
    <row r="22" spans="2:5" ht="16.8" customHeight="1" x14ac:dyDescent="0.2">
      <c r="B22" s="1">
        <v>-3.2000000000000099</v>
      </c>
      <c r="C22" s="27">
        <f t="shared" si="0"/>
        <v>8.1389175180752407E-2</v>
      </c>
      <c r="D22" s="31">
        <f t="shared" si="1"/>
        <v>-8.1660090874652438E-2</v>
      </c>
      <c r="E22" s="27">
        <f t="shared" si="2"/>
        <v>-1.0033286452811245</v>
      </c>
    </row>
    <row r="23" spans="2:5" ht="16.8" customHeight="1" x14ac:dyDescent="0.2">
      <c r="B23" s="1">
        <v>-3.1000000000000099</v>
      </c>
      <c r="C23" s="27">
        <f t="shared" si="0"/>
        <v>8.9915926650878511E-2</v>
      </c>
      <c r="D23" s="31">
        <f t="shared" si="1"/>
        <v>-9.0281625082952621E-2</v>
      </c>
      <c r="E23" s="27">
        <f t="shared" si="2"/>
        <v>-1.0040671152007812</v>
      </c>
    </row>
    <row r="24" spans="2:5" ht="16.8" customHeight="1" x14ac:dyDescent="0.2">
      <c r="B24" s="1">
        <v>-3.0000000000000102</v>
      </c>
      <c r="C24" s="27">
        <f t="shared" si="0"/>
        <v>9.9327927419432194E-2</v>
      </c>
      <c r="D24" s="31">
        <f t="shared" si="1"/>
        <v>-9.9821569668821705E-2</v>
      </c>
      <c r="E24" s="27">
        <f t="shared" si="2"/>
        <v>-1.004969823313689</v>
      </c>
    </row>
    <row r="25" spans="2:5" ht="16.8" customHeight="1" x14ac:dyDescent="0.2">
      <c r="B25" s="1">
        <v>-2.9000000000000101</v>
      </c>
      <c r="C25" s="27">
        <f t="shared" si="0"/>
        <v>0.1097142741415008</v>
      </c>
      <c r="D25" s="31">
        <f t="shared" si="1"/>
        <v>-0.11038062349326791</v>
      </c>
      <c r="E25" s="27">
        <f t="shared" si="2"/>
        <v>-1.0060734973364334</v>
      </c>
    </row>
    <row r="26" spans="2:5" ht="16.8" customHeight="1" x14ac:dyDescent="0.2">
      <c r="B26" s="1">
        <v>-2.80000000000001</v>
      </c>
      <c r="C26" s="27">
        <f t="shared" si="0"/>
        <v>0.12117204753241265</v>
      </c>
      <c r="D26" s="31">
        <f t="shared" si="1"/>
        <v>-0.12207152912881575</v>
      </c>
      <c r="E26" s="27">
        <f t="shared" si="2"/>
        <v>-1.0074231773310796</v>
      </c>
    </row>
    <row r="27" spans="2:5" ht="16.8" customHeight="1" x14ac:dyDescent="0.2">
      <c r="B27" s="1">
        <v>-2.7000000000000099</v>
      </c>
      <c r="C27" s="27">
        <f t="shared" si="0"/>
        <v>0.13380667679310015</v>
      </c>
      <c r="D27" s="31">
        <f t="shared" si="1"/>
        <v>-0.13502085811411157</v>
      </c>
      <c r="E27" s="27">
        <f t="shared" si="2"/>
        <v>-1.0090741460001198</v>
      </c>
    </row>
    <row r="28" spans="2:5" ht="16.8" customHeight="1" x14ac:dyDescent="0.2">
      <c r="B28" s="1">
        <v>-2.6000000000000099</v>
      </c>
      <c r="C28" s="27">
        <f t="shared" si="0"/>
        <v>0.14773218232783525</v>
      </c>
      <c r="D28" s="31">
        <f t="shared" si="1"/>
        <v>-0.1493711721222834</v>
      </c>
      <c r="E28" s="27">
        <f t="shared" si="2"/>
        <v>-1.0110943314355911</v>
      </c>
    </row>
    <row r="29" spans="2:5" ht="16.8" customHeight="1" x14ac:dyDescent="0.2">
      <c r="B29" s="1">
        <v>-2.5000000000000102</v>
      </c>
      <c r="C29" s="27">
        <f t="shared" si="0"/>
        <v>0.16307123192997619</v>
      </c>
      <c r="D29" s="31">
        <f t="shared" si="1"/>
        <v>-0.16528366985509385</v>
      </c>
      <c r="E29" s="27">
        <f t="shared" si="2"/>
        <v>-1.0135673098126081</v>
      </c>
    </row>
    <row r="30" spans="2:5" ht="16.8" customHeight="1" x14ac:dyDescent="0.2">
      <c r="B30" s="1">
        <v>-2.4000000000000101</v>
      </c>
      <c r="C30" s="27">
        <f t="shared" si="0"/>
        <v>0.17995492308163549</v>
      </c>
      <c r="D30" s="31">
        <f t="shared" si="1"/>
        <v>-0.18294146859009588</v>
      </c>
      <c r="E30" s="27">
        <f t="shared" si="2"/>
        <v>-1.0165960756022527</v>
      </c>
    </row>
    <row r="31" spans="2:5" ht="16.8" customHeight="1" x14ac:dyDescent="0.2">
      <c r="B31" s="1">
        <v>-2.30000000000001</v>
      </c>
      <c r="C31" s="27">
        <f t="shared" si="0"/>
        <v>0.19852217514933698</v>
      </c>
      <c r="D31" s="31">
        <f t="shared" si="1"/>
        <v>-0.20255372421083653</v>
      </c>
      <c r="E31" s="27">
        <f t="shared" si="2"/>
        <v>-1.0203078021811258</v>
      </c>
    </row>
    <row r="32" spans="2:5" ht="16.8" customHeight="1" x14ac:dyDescent="0.2">
      <c r="B32" s="1">
        <v>-2.2000000000000099</v>
      </c>
      <c r="C32" s="27">
        <f t="shared" si="0"/>
        <v>0.21891857892016603</v>
      </c>
      <c r="D32" s="31">
        <f t="shared" si="1"/>
        <v>-0.22436087140383904</v>
      </c>
      <c r="E32" s="27">
        <f t="shared" si="2"/>
        <v>-1.0248598931644703</v>
      </c>
    </row>
    <row r="33" spans="2:5" ht="16.8" customHeight="1" x14ac:dyDescent="0.2">
      <c r="B33" s="1">
        <v>-2.1000000000000099</v>
      </c>
      <c r="C33" s="27">
        <f t="shared" si="0"/>
        <v>0.24129450620185236</v>
      </c>
      <c r="D33" s="31">
        <f t="shared" si="1"/>
        <v>-0.24864137738123102</v>
      </c>
      <c r="E33" s="27">
        <f t="shared" si="2"/>
        <v>-1.0304477349900072</v>
      </c>
    </row>
    <row r="34" spans="2:5" ht="16.8" customHeight="1" x14ac:dyDescent="0.2">
      <c r="B34" s="1">
        <v>-2.0000000000000102</v>
      </c>
      <c r="C34" s="27">
        <f t="shared" si="0"/>
        <v>0.26580222883407706</v>
      </c>
      <c r="D34" s="31">
        <f t="shared" si="1"/>
        <v>-0.27572056477178031</v>
      </c>
      <c r="E34" s="27">
        <f t="shared" si="2"/>
        <v>-1.0373147207275473</v>
      </c>
    </row>
    <row r="35" spans="2:5" ht="16.8" customHeight="1" x14ac:dyDescent="0.2">
      <c r="B35" s="1">
        <v>-1.9000000000000099</v>
      </c>
      <c r="C35" s="27">
        <f t="shared" si="0"/>
        <v>0.2925917354837605</v>
      </c>
      <c r="D35" s="31">
        <f t="shared" si="1"/>
        <v>-0.3059822986401714</v>
      </c>
      <c r="E35" s="27">
        <f t="shared" si="2"/>
        <v>-1.0457653499141779</v>
      </c>
    </row>
    <row r="36" spans="2:5" ht="16.8" customHeight="1" x14ac:dyDescent="0.2">
      <c r="B36" s="1">
        <v>-1.80000000000001</v>
      </c>
      <c r="C36" s="27">
        <f t="shared" ref="C36:C67" si="3">_xlfn.SECH(B36)</f>
        <v>0.32180486950658477</v>
      </c>
      <c r="D36" s="31">
        <f t="shared" ref="D36:D67" si="4">_xlfn.CSCH(B36)</f>
        <v>-0.3398846914154901</v>
      </c>
      <c r="E36" s="27">
        <f t="shared" ref="E36:E67" si="5">_xlfn.COTH(B36)</f>
        <v>-1.0561825616145171</v>
      </c>
    </row>
    <row r="37" spans="2:5" ht="16.8" customHeight="1" x14ac:dyDescent="0.2">
      <c r="B37" s="1">
        <v>-1.7000000000000099</v>
      </c>
      <c r="C37" s="27">
        <f t="shared" si="3"/>
        <v>0.35356734950139879</v>
      </c>
      <c r="D37" s="31">
        <f t="shared" si="4"/>
        <v>-0.37798152766835796</v>
      </c>
      <c r="E37" s="27">
        <f t="shared" si="5"/>
        <v>-1.0690509975012912</v>
      </c>
    </row>
    <row r="38" spans="2:5" ht="16.8" customHeight="1" x14ac:dyDescent="0.2">
      <c r="B38" s="1">
        <v>-1.6000000000000101</v>
      </c>
      <c r="C38" s="27">
        <f t="shared" si="3"/>
        <v>0.38797818987448601</v>
      </c>
      <c r="D38" s="31">
        <f t="shared" si="4"/>
        <v>-0.42095196588792422</v>
      </c>
      <c r="E38" s="27">
        <f t="shared" si="5"/>
        <v>-1.084988736155776</v>
      </c>
    </row>
    <row r="39" spans="2:5" ht="16.8" customHeight="1" x14ac:dyDescent="0.2">
      <c r="B39" s="1">
        <v>-1.50000000000001</v>
      </c>
      <c r="C39" s="27">
        <f t="shared" si="3"/>
        <v>0.42509603494227666</v>
      </c>
      <c r="D39" s="31">
        <f t="shared" si="4"/>
        <v>-0.46964244059521931</v>
      </c>
      <c r="E39" s="27">
        <f t="shared" si="5"/>
        <v>-1.1047913929825095</v>
      </c>
    </row>
    <row r="40" spans="2:5" ht="16.8" customHeight="1" x14ac:dyDescent="0.2">
      <c r="B40" s="1">
        <v>-1.4000000000000099</v>
      </c>
      <c r="C40" s="27">
        <f t="shared" si="3"/>
        <v>0.46492199240897758</v>
      </c>
      <c r="D40" s="31">
        <f t="shared" si="4"/>
        <v>-0.52512692934272709</v>
      </c>
      <c r="E40" s="27">
        <f t="shared" si="5"/>
        <v>-1.1294947064598937</v>
      </c>
    </row>
    <row r="41" spans="2:5" ht="16.8" customHeight="1" x14ac:dyDescent="0.2">
      <c r="B41" s="1">
        <v>-1.30000000000001</v>
      </c>
      <c r="C41" s="27">
        <f t="shared" si="3"/>
        <v>0.50737875074059768</v>
      </c>
      <c r="D41" s="31">
        <f t="shared" si="4"/>
        <v>-0.58879553747275215</v>
      </c>
      <c r="E41" s="27">
        <f t="shared" si="5"/>
        <v>-1.1604655035578728</v>
      </c>
    </row>
    <row r="42" spans="2:5" ht="16.8" customHeight="1" x14ac:dyDescent="0.2">
      <c r="B42" s="1">
        <v>-1.2000000000000099</v>
      </c>
      <c r="C42" s="27">
        <f t="shared" si="3"/>
        <v>0.55228615427820016</v>
      </c>
      <c r="D42" s="31">
        <f t="shared" si="4"/>
        <v>-0.66248797719430752</v>
      </c>
      <c r="E42" s="27">
        <f t="shared" si="5"/>
        <v>-1.1995375441923464</v>
      </c>
    </row>
    <row r="43" spans="2:5" ht="16.8" customHeight="1" x14ac:dyDescent="0.2">
      <c r="B43" s="1">
        <v>-1.1000000000000101</v>
      </c>
      <c r="C43" s="27">
        <f t="shared" si="3"/>
        <v>0.59933406057078797</v>
      </c>
      <c r="D43" s="31">
        <f t="shared" si="4"/>
        <v>-0.74870055337806773</v>
      </c>
      <c r="E43" s="27">
        <f t="shared" si="5"/>
        <v>-1.2492207645683069</v>
      </c>
    </row>
    <row r="44" spans="2:5" ht="16.8" customHeight="1" x14ac:dyDescent="0.2">
      <c r="B44" s="1">
        <v>-1.00000000000001</v>
      </c>
      <c r="C44" s="27">
        <f t="shared" si="3"/>
        <v>0.64805427366388046</v>
      </c>
      <c r="D44" s="31">
        <f t="shared" si="4"/>
        <v>-0.85091812823931046</v>
      </c>
      <c r="E44" s="27">
        <f t="shared" si="5"/>
        <v>-1.3130352854993244</v>
      </c>
    </row>
    <row r="45" spans="2:5" ht="16.8" customHeight="1" x14ac:dyDescent="0.2">
      <c r="B45" s="1">
        <v>-0.90000000000001001</v>
      </c>
      <c r="C45" s="27">
        <f t="shared" si="3"/>
        <v>0.6977946411003273</v>
      </c>
      <c r="D45" s="31">
        <f t="shared" si="4"/>
        <v>-0.97416824777999034</v>
      </c>
      <c r="E45" s="27">
        <f t="shared" si="5"/>
        <v>-1.3960672530300027</v>
      </c>
    </row>
    <row r="46" spans="2:5" ht="16.8" customHeight="1" x14ac:dyDescent="0.2">
      <c r="B46" s="1">
        <v>-0.80000000000001004</v>
      </c>
      <c r="C46" s="27">
        <f t="shared" si="3"/>
        <v>0.74769991823741455</v>
      </c>
      <c r="D46" s="31">
        <f t="shared" si="4"/>
        <v>-1.1259917397884649</v>
      </c>
      <c r="E46" s="27">
        <f t="shared" si="5"/>
        <v>-1.5059407020436941</v>
      </c>
    </row>
    <row r="47" spans="2:5" ht="16.8" customHeight="1" x14ac:dyDescent="0.2">
      <c r="B47" s="1">
        <v>-0.70000000000002005</v>
      </c>
      <c r="C47" s="27">
        <f t="shared" si="3"/>
        <v>0.79670545999286535</v>
      </c>
      <c r="D47" s="31">
        <f t="shared" si="4"/>
        <v>-1.3182460914662535</v>
      </c>
      <c r="E47" s="27">
        <f t="shared" si="5"/>
        <v>-1.6546216358025945</v>
      </c>
    </row>
    <row r="48" spans="2:5" ht="16.8" customHeight="1" x14ac:dyDescent="0.2">
      <c r="B48" s="1">
        <v>-0.60000000000001996</v>
      </c>
      <c r="C48" s="27">
        <f t="shared" si="3"/>
        <v>0.84355068762179752</v>
      </c>
      <c r="D48" s="31">
        <f t="shared" si="4"/>
        <v>-1.5707129089350169</v>
      </c>
      <c r="E48" s="27">
        <f t="shared" si="5"/>
        <v>-1.862025521386617</v>
      </c>
    </row>
    <row r="49" spans="2:5" ht="16.8" customHeight="1" x14ac:dyDescent="0.2">
      <c r="B49" s="1">
        <v>-0.50000000000001998</v>
      </c>
      <c r="C49" s="27">
        <f t="shared" si="3"/>
        <v>0.88681888397006581</v>
      </c>
      <c r="D49" s="31">
        <f t="shared" si="4"/>
        <v>-1.9190347513348607</v>
      </c>
      <c r="E49" s="27">
        <f t="shared" si="5"/>
        <v>-2.1639534137385792</v>
      </c>
    </row>
    <row r="50" spans="2:5" ht="16.8" customHeight="1" x14ac:dyDescent="0.2">
      <c r="B50" s="1">
        <v>-0.40000000000002001</v>
      </c>
      <c r="C50" s="27">
        <f t="shared" si="3"/>
        <v>0.92500745190574807</v>
      </c>
      <c r="D50" s="31">
        <f t="shared" si="4"/>
        <v>-2.4345571216071562</v>
      </c>
      <c r="E50" s="27">
        <f t="shared" si="5"/>
        <v>-2.6319324418320695</v>
      </c>
    </row>
    <row r="51" spans="2:5" ht="16.8" customHeight="1" x14ac:dyDescent="0.2">
      <c r="B51" s="1">
        <v>-0.30000000000001997</v>
      </c>
      <c r="C51" s="27">
        <f t="shared" si="3"/>
        <v>0.95662791190024266</v>
      </c>
      <c r="D51" s="31">
        <f t="shared" si="4"/>
        <v>-3.2838533966981989</v>
      </c>
      <c r="E51" s="27">
        <f t="shared" si="5"/>
        <v>-3.4327384303215265</v>
      </c>
    </row>
    <row r="52" spans="2:5" ht="16.8" customHeight="1" x14ac:dyDescent="0.2">
      <c r="B52" s="1">
        <v>-0.20000000000002</v>
      </c>
      <c r="C52" s="27">
        <f t="shared" si="3"/>
        <v>0.98032799764472145</v>
      </c>
      <c r="D52" s="31">
        <f t="shared" si="4"/>
        <v>-4.966821568814014</v>
      </c>
      <c r="E52" s="27">
        <f t="shared" si="5"/>
        <v>-5.0664895634389806</v>
      </c>
    </row>
    <row r="53" spans="2:5" ht="16.8" customHeight="1" x14ac:dyDescent="0.2">
      <c r="B53" s="1">
        <v>-0.10000000000002</v>
      </c>
      <c r="C53" s="27">
        <f t="shared" si="3"/>
        <v>0.99502074895322457</v>
      </c>
      <c r="D53" s="31">
        <f t="shared" si="4"/>
        <v>-9.9833527572941065</v>
      </c>
      <c r="E53" s="27">
        <f t="shared" si="5"/>
        <v>-10.033311132251995</v>
      </c>
    </row>
    <row r="54" spans="2:5" ht="16.8" customHeight="1" x14ac:dyDescent="0.2">
      <c r="B54" s="1">
        <v>-2.0428103653102899E-14</v>
      </c>
      <c r="C54" s="27">
        <f t="shared" si="3"/>
        <v>1</v>
      </c>
      <c r="D54" s="31"/>
      <c r="E54" s="27"/>
    </row>
    <row r="55" spans="2:5" ht="16.8" customHeight="1" x14ac:dyDescent="0.2">
      <c r="B55" s="1">
        <v>9.9999999999980105E-2</v>
      </c>
      <c r="C55" s="27">
        <f t="shared" si="3"/>
        <v>0.99502074895322834</v>
      </c>
      <c r="D55" s="31">
        <f t="shared" si="4"/>
        <v>9.9833527572981033</v>
      </c>
      <c r="E55" s="27">
        <f t="shared" si="5"/>
        <v>10.033311132255971</v>
      </c>
    </row>
    <row r="56" spans="2:5" ht="16.8" customHeight="1" x14ac:dyDescent="0.2">
      <c r="B56" s="1">
        <v>0.19999999999998</v>
      </c>
      <c r="C56" s="27">
        <f t="shared" si="3"/>
        <v>0.98032799764472911</v>
      </c>
      <c r="D56" s="31">
        <f t="shared" si="4"/>
        <v>4.9668215688150203</v>
      </c>
      <c r="E56" s="27">
        <f t="shared" si="5"/>
        <v>5.0664895634399665</v>
      </c>
    </row>
    <row r="57" spans="2:5" ht="16.8" customHeight="1" x14ac:dyDescent="0.2">
      <c r="B57" s="1">
        <v>0.29999999999998</v>
      </c>
      <c r="C57" s="27">
        <f t="shared" si="3"/>
        <v>0.95662791190025398</v>
      </c>
      <c r="D57" s="31">
        <f t="shared" si="4"/>
        <v>3.2838533966986487</v>
      </c>
      <c r="E57" s="27">
        <f t="shared" si="5"/>
        <v>3.4327384303219577</v>
      </c>
    </row>
    <row r="58" spans="2:5" ht="16.8" customHeight="1" x14ac:dyDescent="0.2">
      <c r="B58" s="1">
        <v>0.39999999999997998</v>
      </c>
      <c r="C58" s="27">
        <f t="shared" si="3"/>
        <v>0.92500745190576217</v>
      </c>
      <c r="D58" s="31">
        <f t="shared" si="4"/>
        <v>2.4345571216074124</v>
      </c>
      <c r="E58" s="27">
        <f t="shared" si="5"/>
        <v>2.6319324418323067</v>
      </c>
    </row>
    <row r="59" spans="2:5" ht="16.8" customHeight="1" x14ac:dyDescent="0.2">
      <c r="B59" s="1">
        <v>0.49999999999998002</v>
      </c>
      <c r="C59" s="27">
        <f t="shared" si="3"/>
        <v>0.88681888397008224</v>
      </c>
      <c r="D59" s="31">
        <f t="shared" si="4"/>
        <v>1.9190347513350265</v>
      </c>
      <c r="E59" s="27">
        <f t="shared" si="5"/>
        <v>2.1639534137387262</v>
      </c>
    </row>
    <row r="60" spans="2:5" ht="16.8" customHeight="1" x14ac:dyDescent="0.2">
      <c r="B60" s="1">
        <v>0.59999999999997999</v>
      </c>
      <c r="C60" s="27">
        <f t="shared" si="3"/>
        <v>0.84355068762181573</v>
      </c>
      <c r="D60" s="31">
        <f t="shared" si="4"/>
        <v>1.5707129089351339</v>
      </c>
      <c r="E60" s="27">
        <f t="shared" si="5"/>
        <v>1.8620255213867154</v>
      </c>
    </row>
    <row r="61" spans="2:5" ht="16.8" customHeight="1" x14ac:dyDescent="0.2">
      <c r="B61" s="1">
        <v>0.69999999999997997</v>
      </c>
      <c r="C61" s="27">
        <f t="shared" si="3"/>
        <v>0.79670545999288456</v>
      </c>
      <c r="D61" s="31">
        <f t="shared" si="4"/>
        <v>1.3182460914663408</v>
      </c>
      <c r="E61" s="27">
        <f t="shared" si="5"/>
        <v>1.654621635802664</v>
      </c>
    </row>
    <row r="62" spans="2:5" ht="16.8" customHeight="1" x14ac:dyDescent="0.2">
      <c r="B62" s="1">
        <v>0.79999999999997995</v>
      </c>
      <c r="C62" s="27">
        <f t="shared" si="3"/>
        <v>0.74769991823742965</v>
      </c>
      <c r="D62" s="31">
        <f t="shared" si="4"/>
        <v>1.1259917397885157</v>
      </c>
      <c r="E62" s="27">
        <f t="shared" si="5"/>
        <v>1.5059407020437321</v>
      </c>
    </row>
    <row r="63" spans="2:5" ht="16.8" customHeight="1" x14ac:dyDescent="0.2">
      <c r="B63" s="1">
        <v>0.89999999999998004</v>
      </c>
      <c r="C63" s="27">
        <f t="shared" si="3"/>
        <v>0.69779464110034228</v>
      </c>
      <c r="D63" s="31">
        <f t="shared" si="4"/>
        <v>0.97416824778003108</v>
      </c>
      <c r="E63" s="27">
        <f t="shared" si="5"/>
        <v>1.3960672530300309</v>
      </c>
    </row>
    <row r="64" spans="2:5" ht="16.8" customHeight="1" x14ac:dyDescent="0.2">
      <c r="B64" s="1">
        <v>0.99999999999998002</v>
      </c>
      <c r="C64" s="27">
        <f t="shared" si="3"/>
        <v>0.64805427366389534</v>
      </c>
      <c r="D64" s="31">
        <f t="shared" si="4"/>
        <v>0.85091812823934376</v>
      </c>
      <c r="E64" s="27">
        <f t="shared" si="5"/>
        <v>1.3130352854993455</v>
      </c>
    </row>
    <row r="65" spans="2:5" ht="16.8" customHeight="1" x14ac:dyDescent="0.2">
      <c r="B65" s="1">
        <v>1.0999999999999801</v>
      </c>
      <c r="C65" s="27">
        <f t="shared" si="3"/>
        <v>0.59933406057080241</v>
      </c>
      <c r="D65" s="31">
        <f t="shared" si="4"/>
        <v>0.74870055337809582</v>
      </c>
      <c r="E65" s="27">
        <f t="shared" si="5"/>
        <v>1.2492207645683235</v>
      </c>
    </row>
    <row r="66" spans="2:5" ht="16.8" customHeight="1" x14ac:dyDescent="0.2">
      <c r="B66" s="1">
        <v>1.19999999999998</v>
      </c>
      <c r="C66" s="27">
        <f t="shared" si="3"/>
        <v>0.55228615427821404</v>
      </c>
      <c r="D66" s="31">
        <f t="shared" si="4"/>
        <v>0.66248797719433139</v>
      </c>
      <c r="E66" s="27">
        <f t="shared" si="5"/>
        <v>1.1995375441923595</v>
      </c>
    </row>
    <row r="67" spans="2:5" ht="16.8" customHeight="1" x14ac:dyDescent="0.2">
      <c r="B67" s="1">
        <v>1.2999999999999801</v>
      </c>
      <c r="C67" s="27">
        <f t="shared" si="3"/>
        <v>0.50737875074061078</v>
      </c>
      <c r="D67" s="31">
        <f t="shared" si="4"/>
        <v>0.58879553747277247</v>
      </c>
      <c r="E67" s="27">
        <f t="shared" si="5"/>
        <v>1.1604655035578828</v>
      </c>
    </row>
    <row r="68" spans="2:5" ht="16.8" customHeight="1" x14ac:dyDescent="0.2">
      <c r="B68" s="1">
        <v>1.3999999999999799</v>
      </c>
      <c r="C68" s="27">
        <f t="shared" ref="C68:C99" si="6">_xlfn.SECH(B68)</f>
        <v>0.46492199240899001</v>
      </c>
      <c r="D68" s="31">
        <f t="shared" ref="D68:D104" si="7">_xlfn.CSCH(B68)</f>
        <v>0.52512692934274485</v>
      </c>
      <c r="E68" s="27">
        <f t="shared" ref="E68:E104" si="8">_xlfn.COTH(B68)</f>
        <v>1.1294947064599019</v>
      </c>
    </row>
    <row r="69" spans="2:5" ht="16.8" customHeight="1" x14ac:dyDescent="0.2">
      <c r="B69" s="1">
        <v>1.49999999999998</v>
      </c>
      <c r="C69" s="27">
        <f t="shared" si="6"/>
        <v>0.42509603494228809</v>
      </c>
      <c r="D69" s="31">
        <f t="shared" si="7"/>
        <v>0.46964244059523491</v>
      </c>
      <c r="E69" s="27">
        <f t="shared" si="8"/>
        <v>1.1047913929825164</v>
      </c>
    </row>
    <row r="70" spans="2:5" ht="16.8" customHeight="1" x14ac:dyDescent="0.2">
      <c r="B70" s="1">
        <v>1.5999999999999801</v>
      </c>
      <c r="C70" s="27">
        <f t="shared" si="6"/>
        <v>0.38797818987449667</v>
      </c>
      <c r="D70" s="31">
        <f t="shared" si="7"/>
        <v>0.42095196588793787</v>
      </c>
      <c r="E70" s="27">
        <f t="shared" si="8"/>
        <v>1.0849887361557813</v>
      </c>
    </row>
    <row r="71" spans="2:5" ht="16.8" customHeight="1" x14ac:dyDescent="0.2">
      <c r="B71" s="1">
        <v>1.69999999999998</v>
      </c>
      <c r="C71" s="27">
        <f t="shared" si="6"/>
        <v>0.35356734950140872</v>
      </c>
      <c r="D71" s="31">
        <f t="shared" si="7"/>
        <v>0.37798152766837012</v>
      </c>
      <c r="E71" s="27">
        <f t="shared" si="8"/>
        <v>1.0690509975012954</v>
      </c>
    </row>
    <row r="72" spans="2:5" ht="16.8" customHeight="1" x14ac:dyDescent="0.2">
      <c r="B72" s="1">
        <v>1.7999999999999801</v>
      </c>
      <c r="C72" s="27">
        <f t="shared" si="6"/>
        <v>0.32180486950659393</v>
      </c>
      <c r="D72" s="31">
        <f t="shared" si="7"/>
        <v>0.33988469141550082</v>
      </c>
      <c r="E72" s="27">
        <f t="shared" si="8"/>
        <v>1.0561825616145204</v>
      </c>
    </row>
    <row r="73" spans="2:5" ht="16.8" customHeight="1" x14ac:dyDescent="0.2">
      <c r="B73" s="1">
        <v>1.8999999999999799</v>
      </c>
      <c r="C73" s="27">
        <f t="shared" si="6"/>
        <v>0.29259173548376888</v>
      </c>
      <c r="D73" s="31">
        <f t="shared" si="7"/>
        <v>0.30598229864018101</v>
      </c>
      <c r="E73" s="27">
        <f t="shared" si="8"/>
        <v>1.0457653499141808</v>
      </c>
    </row>
    <row r="74" spans="2:5" ht="16.8" customHeight="1" x14ac:dyDescent="0.2">
      <c r="B74" s="1">
        <v>1.99999999999998</v>
      </c>
      <c r="C74" s="27">
        <f t="shared" si="6"/>
        <v>0.26580222883408483</v>
      </c>
      <c r="D74" s="31">
        <f t="shared" si="7"/>
        <v>0.27572056477178891</v>
      </c>
      <c r="E74" s="27">
        <f t="shared" si="8"/>
        <v>1.0373147207275495</v>
      </c>
    </row>
    <row r="75" spans="2:5" ht="16.8" customHeight="1" x14ac:dyDescent="0.2">
      <c r="B75" s="1">
        <v>2.0999999999999699</v>
      </c>
      <c r="C75" s="27">
        <f t="shared" si="6"/>
        <v>0.24129450620186174</v>
      </c>
      <c r="D75" s="31">
        <f t="shared" si="7"/>
        <v>0.24864137738124117</v>
      </c>
      <c r="E75" s="27">
        <f t="shared" si="8"/>
        <v>1.0304477349900092</v>
      </c>
    </row>
    <row r="76" spans="2:5" ht="16.8" customHeight="1" x14ac:dyDescent="0.2">
      <c r="B76" s="1">
        <v>2.19999999999997</v>
      </c>
      <c r="C76" s="27">
        <f t="shared" si="6"/>
        <v>0.21891857892017455</v>
      </c>
      <c r="D76" s="31">
        <f t="shared" si="7"/>
        <v>0.22436087140384825</v>
      </c>
      <c r="E76" s="27">
        <f t="shared" si="8"/>
        <v>1.0248598931644726</v>
      </c>
    </row>
    <row r="77" spans="2:5" ht="16.8" customHeight="1" x14ac:dyDescent="0.2">
      <c r="B77" s="1">
        <v>2.2999999999999701</v>
      </c>
      <c r="C77" s="27">
        <f t="shared" si="6"/>
        <v>0.19852217514934475</v>
      </c>
      <c r="D77" s="31">
        <f t="shared" si="7"/>
        <v>0.20255372421084483</v>
      </c>
      <c r="E77" s="27">
        <f t="shared" si="8"/>
        <v>1.0203078021811278</v>
      </c>
    </row>
    <row r="78" spans="2:5" ht="16.8" customHeight="1" x14ac:dyDescent="0.2">
      <c r="B78" s="1">
        <v>2.3999999999999702</v>
      </c>
      <c r="C78" s="27">
        <f t="shared" si="6"/>
        <v>0.17995492308164257</v>
      </c>
      <c r="D78" s="31">
        <f t="shared" si="7"/>
        <v>0.1829414685901033</v>
      </c>
      <c r="E78" s="27">
        <f t="shared" si="8"/>
        <v>1.0165960756022541</v>
      </c>
    </row>
    <row r="79" spans="2:5" ht="16.8" customHeight="1" x14ac:dyDescent="0.2">
      <c r="B79" s="1">
        <v>2.4999999999999698</v>
      </c>
      <c r="C79" s="27">
        <f t="shared" si="6"/>
        <v>0.16307123192998269</v>
      </c>
      <c r="D79" s="31">
        <f t="shared" si="7"/>
        <v>0.16528366985510062</v>
      </c>
      <c r="E79" s="27">
        <f t="shared" si="8"/>
        <v>1.0135673098126095</v>
      </c>
    </row>
    <row r="80" spans="2:5" ht="16.8" customHeight="1" x14ac:dyDescent="0.2">
      <c r="B80" s="1">
        <v>2.5999999999999699</v>
      </c>
      <c r="C80" s="27">
        <f t="shared" si="6"/>
        <v>0.14773218232784108</v>
      </c>
      <c r="D80" s="31">
        <f t="shared" si="7"/>
        <v>0.14937117212228945</v>
      </c>
      <c r="E80" s="27">
        <f t="shared" si="8"/>
        <v>1.011094331435592</v>
      </c>
    </row>
    <row r="81" spans="2:5" ht="16.8" customHeight="1" x14ac:dyDescent="0.2">
      <c r="B81" s="1">
        <v>2.69999999999997</v>
      </c>
      <c r="C81" s="27">
        <f t="shared" si="6"/>
        <v>0.13380667679310546</v>
      </c>
      <c r="D81" s="31">
        <f t="shared" si="7"/>
        <v>0.13502085811411704</v>
      </c>
      <c r="E81" s="27">
        <f t="shared" si="8"/>
        <v>1.0090741460001205</v>
      </c>
    </row>
    <row r="82" spans="2:5" ht="16.8" customHeight="1" x14ac:dyDescent="0.2">
      <c r="B82" s="1">
        <v>2.7999999999999701</v>
      </c>
      <c r="C82" s="27">
        <f t="shared" si="6"/>
        <v>0.12117204753241748</v>
      </c>
      <c r="D82" s="31">
        <f t="shared" si="7"/>
        <v>0.12207152912882065</v>
      </c>
      <c r="E82" s="27">
        <f t="shared" si="8"/>
        <v>1.0074231773310798</v>
      </c>
    </row>
    <row r="83" spans="2:5" ht="16.8" customHeight="1" x14ac:dyDescent="0.2">
      <c r="B83" s="1">
        <v>2.8999999999999702</v>
      </c>
      <c r="C83" s="27">
        <f t="shared" si="6"/>
        <v>0.10971427414150513</v>
      </c>
      <c r="D83" s="31">
        <f t="shared" si="7"/>
        <v>0.11038062349327235</v>
      </c>
      <c r="E83" s="27">
        <f t="shared" si="8"/>
        <v>1.006073497336434</v>
      </c>
    </row>
    <row r="84" spans="2:5" ht="16.8" customHeight="1" x14ac:dyDescent="0.2">
      <c r="B84" s="1">
        <v>2.9999999999999698</v>
      </c>
      <c r="C84" s="27">
        <f t="shared" si="6"/>
        <v>9.9327927419436191E-2</v>
      </c>
      <c r="D84" s="31">
        <f t="shared" si="7"/>
        <v>9.9821569668825771E-2</v>
      </c>
      <c r="E84" s="27">
        <f t="shared" si="8"/>
        <v>1.0049698233136897</v>
      </c>
    </row>
    <row r="85" spans="2:5" ht="16.8" customHeight="1" x14ac:dyDescent="0.2">
      <c r="B85" s="1">
        <v>3.0999999999999699</v>
      </c>
      <c r="C85" s="27">
        <f t="shared" si="6"/>
        <v>8.9915926650882091E-2</v>
      </c>
      <c r="D85" s="31">
        <f t="shared" si="7"/>
        <v>9.0281625082956257E-2</v>
      </c>
      <c r="E85" s="27">
        <f t="shared" si="8"/>
        <v>1.0040671152007816</v>
      </c>
    </row>
    <row r="86" spans="2:5" ht="16.8" customHeight="1" x14ac:dyDescent="0.2">
      <c r="B86" s="1">
        <v>3.19999999999997</v>
      </c>
      <c r="C86" s="27">
        <f t="shared" si="6"/>
        <v>8.1389175180755655E-2</v>
      </c>
      <c r="D86" s="31">
        <f t="shared" si="7"/>
        <v>8.1660090874655714E-2</v>
      </c>
      <c r="E86" s="27">
        <f t="shared" si="8"/>
        <v>1.0033286452811248</v>
      </c>
    </row>
    <row r="87" spans="2:5" ht="16.8" customHeight="1" x14ac:dyDescent="0.2">
      <c r="B87" s="1">
        <v>3.2999999999999701</v>
      </c>
      <c r="C87" s="27">
        <f t="shared" si="6"/>
        <v>7.3666121764983009E-2</v>
      </c>
      <c r="D87" s="31">
        <f t="shared" si="7"/>
        <v>7.3866820864621735E-2</v>
      </c>
      <c r="E87" s="27">
        <f t="shared" si="8"/>
        <v>1.0027244423193473</v>
      </c>
    </row>
    <row r="88" spans="2:5" ht="16.8" customHeight="1" x14ac:dyDescent="0.2">
      <c r="B88" s="1">
        <v>3.3999999999999702</v>
      </c>
      <c r="C88" s="27">
        <f t="shared" si="6"/>
        <v>6.6672281989923671E-2</v>
      </c>
      <c r="D88" s="31">
        <f t="shared" si="7"/>
        <v>6.6820963449098797E-2</v>
      </c>
      <c r="E88" s="27">
        <f t="shared" si="8"/>
        <v>1.0022300340521957</v>
      </c>
    </row>
    <row r="89" spans="2:5" ht="16.8" customHeight="1" x14ac:dyDescent="0.2">
      <c r="B89" s="1">
        <v>3.4999999999999698</v>
      </c>
      <c r="C89" s="27">
        <f t="shared" si="6"/>
        <v>6.0339744120169458E-2</v>
      </c>
      <c r="D89" s="31">
        <f t="shared" si="7"/>
        <v>6.0449890009157931E-2</v>
      </c>
      <c r="E89" s="27">
        <f t="shared" si="8"/>
        <v>1.0018254285064436</v>
      </c>
    </row>
    <row r="90" spans="2:5" ht="16.8" customHeight="1" x14ac:dyDescent="0.2">
      <c r="B90" s="1">
        <v>3.5999999999999699</v>
      </c>
      <c r="C90" s="27">
        <f t="shared" si="6"/>
        <v>5.4606676324999902E-2</v>
      </c>
      <c r="D90" s="31">
        <f t="shared" si="7"/>
        <v>5.4688274384126566E-2</v>
      </c>
      <c r="E90" s="27">
        <f t="shared" si="8"/>
        <v>1.0014942872303934</v>
      </c>
    </row>
    <row r="91" spans="2:5" ht="16.8" customHeight="1" x14ac:dyDescent="0.2">
      <c r="B91" s="1">
        <v>3.69999999999997</v>
      </c>
      <c r="C91" s="27">
        <f t="shared" si="6"/>
        <v>4.9416846756653941E-2</v>
      </c>
      <c r="D91" s="31">
        <f t="shared" si="7"/>
        <v>4.9477296074519041E-2</v>
      </c>
      <c r="E91" s="27">
        <f t="shared" si="8"/>
        <v>1.0012232532391792</v>
      </c>
    </row>
    <row r="92" spans="2:5" ht="16.8" customHeight="1" x14ac:dyDescent="0.2">
      <c r="B92" s="1">
        <v>3.7999999999999701</v>
      </c>
      <c r="C92" s="27">
        <f t="shared" si="6"/>
        <v>4.4719163942635171E-2</v>
      </c>
      <c r="D92" s="31">
        <f t="shared" si="7"/>
        <v>4.4763945893221253E-2</v>
      </c>
      <c r="E92" s="27">
        <f t="shared" si="8"/>
        <v>1.0010014040209589</v>
      </c>
    </row>
    <row r="93" spans="2:5" ht="16.8" customHeight="1" x14ac:dyDescent="0.2">
      <c r="B93" s="1">
        <v>3.8999999999999702</v>
      </c>
      <c r="C93" s="27">
        <f t="shared" si="6"/>
        <v>4.0467242047040462E-2</v>
      </c>
      <c r="D93" s="31">
        <f t="shared" si="7"/>
        <v>4.0500417329253059E-2</v>
      </c>
      <c r="E93" s="27">
        <f t="shared" si="8"/>
        <v>1.0008198058610971</v>
      </c>
    </row>
    <row r="94" spans="2:5" ht="16.8" customHeight="1" x14ac:dyDescent="0.2">
      <c r="B94" s="1">
        <v>3.9999999999999698</v>
      </c>
      <c r="C94" s="27">
        <f t="shared" si="6"/>
        <v>3.661899347368764E-2</v>
      </c>
      <c r="D94" s="31">
        <f t="shared" si="7"/>
        <v>3.6643570325866716E-2</v>
      </c>
      <c r="E94" s="27">
        <f t="shared" si="8"/>
        <v>1.0006711504016825</v>
      </c>
    </row>
    <row r="95" spans="2:5" ht="16.8" customHeight="1" x14ac:dyDescent="0.2">
      <c r="B95" s="1">
        <v>4.0999999999999703</v>
      </c>
      <c r="C95" s="27">
        <f t="shared" si="6"/>
        <v>3.3136249814216513E-2</v>
      </c>
      <c r="D95" s="31">
        <f t="shared" si="7"/>
        <v>3.3154456793442283E-2</v>
      </c>
      <c r="E95" s="27">
        <f t="shared" si="8"/>
        <v>1.0005494580505594</v>
      </c>
    </row>
    <row r="96" spans="2:5" ht="16.8" customHeight="1" x14ac:dyDescent="0.2">
      <c r="B96" s="1">
        <v>4.19999999999997</v>
      </c>
      <c r="C96" s="27">
        <f t="shared" si="6"/>
        <v>2.9984411126659182E-2</v>
      </c>
      <c r="D96" s="31">
        <f t="shared" si="7"/>
        <v>2.999789918827777E-2</v>
      </c>
      <c r="E96" s="27">
        <f t="shared" si="8"/>
        <v>1.0004498358017309</v>
      </c>
    </row>
    <row r="97" spans="2:5" ht="16.8" customHeight="1" x14ac:dyDescent="0.2">
      <c r="B97" s="1">
        <v>4.2999999999999696</v>
      </c>
      <c r="C97" s="27">
        <f t="shared" si="6"/>
        <v>2.7132122843392718E-2</v>
      </c>
      <c r="D97" s="31">
        <f t="shared" si="7"/>
        <v>2.714211504503487E-2</v>
      </c>
      <c r="E97" s="27">
        <f t="shared" si="8"/>
        <v>1.0003682793897044</v>
      </c>
    </row>
    <row r="98" spans="2:5" ht="16.8" customHeight="1" x14ac:dyDescent="0.2">
      <c r="B98" s="1">
        <v>4.3999999999999702</v>
      </c>
      <c r="C98" s="27">
        <f t="shared" si="6"/>
        <v>2.4550979161551991E-2</v>
      </c>
      <c r="D98" s="31">
        <f t="shared" si="7"/>
        <v>2.4558381566510502E-2</v>
      </c>
      <c r="E98" s="27">
        <f t="shared" si="8"/>
        <v>1.0003015115979612</v>
      </c>
    </row>
    <row r="99" spans="2:5" ht="16.8" customHeight="1" x14ac:dyDescent="0.2">
      <c r="B99" s="1">
        <v>4.4999999999999698</v>
      </c>
      <c r="C99" s="27">
        <f t="shared" si="6"/>
        <v>2.2215251496650348E-2</v>
      </c>
      <c r="D99" s="31">
        <f t="shared" si="7"/>
        <v>2.2220735333079399E-2</v>
      </c>
      <c r="E99" s="27">
        <f t="shared" si="8"/>
        <v>1.0002468500718924</v>
      </c>
    </row>
    <row r="100" spans="2:5" ht="16.8" customHeight="1" x14ac:dyDescent="0.2">
      <c r="B100" s="1">
        <v>4.5999999999999703</v>
      </c>
      <c r="C100" s="27">
        <f t="shared" ref="C100:C104" si="9">_xlfn.SECH(B100)</f>
        <v>2.0101640431542611E-2</v>
      </c>
      <c r="D100" s="31">
        <f t="shared" si="7"/>
        <v>2.0105702957468094E-2</v>
      </c>
      <c r="E100" s="27">
        <f t="shared" si="8"/>
        <v>1.0002020992236589</v>
      </c>
    </row>
    <row r="101" spans="2:5" ht="16.8" customHeight="1" x14ac:dyDescent="0.2">
      <c r="B101" s="1">
        <v>4.69999999999997</v>
      </c>
      <c r="C101" s="27">
        <f t="shared" si="9"/>
        <v>1.8189049531266342E-2</v>
      </c>
      <c r="D101" s="31">
        <f t="shared" si="7"/>
        <v>1.8192059124483805E-2</v>
      </c>
      <c r="E101" s="27">
        <f t="shared" si="8"/>
        <v>1.0001654618187876</v>
      </c>
    </row>
    <row r="102" spans="2:5" ht="16.8" customHeight="1" x14ac:dyDescent="0.2">
      <c r="B102" s="1">
        <v>4.7999999999999696</v>
      </c>
      <c r="C102" s="27">
        <f t="shared" si="9"/>
        <v>1.6458379392799597E-2</v>
      </c>
      <c r="D102" s="31">
        <f t="shared" si="7"/>
        <v>1.6460608954286901E-2</v>
      </c>
      <c r="E102" s="27">
        <f t="shared" si="8"/>
        <v>1.0001354666479665</v>
      </c>
    </row>
    <row r="103" spans="2:5" ht="16.8" customHeight="1" x14ac:dyDescent="0.2">
      <c r="B103" s="1">
        <v>4.8999999999999604</v>
      </c>
      <c r="C103" s="27">
        <f t="shared" si="9"/>
        <v>1.4892340337758254E-2</v>
      </c>
      <c r="D103" s="31">
        <f t="shared" si="7"/>
        <v>1.4893992037529684E-2</v>
      </c>
      <c r="E103" s="27">
        <f t="shared" si="8"/>
        <v>1.0001109093489653</v>
      </c>
    </row>
    <row r="104" spans="2:5" ht="16.8" customHeight="1" x14ac:dyDescent="0.2">
      <c r="B104" s="2">
        <v>4.99999999999996</v>
      </c>
      <c r="C104" s="28">
        <f t="shared" si="9"/>
        <v>1.3475282221305096E-2</v>
      </c>
      <c r="D104" s="32">
        <f t="shared" si="7"/>
        <v>1.3476505830589628E-2</v>
      </c>
      <c r="E104" s="28">
        <f t="shared" si="8"/>
        <v>1.0000908039820195</v>
      </c>
    </row>
  </sheetData>
  <mergeCells count="1">
    <mergeCell ref="B1:D1"/>
  </mergeCells>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4"/>
  <sheetViews>
    <sheetView zoomScaleNormal="100" workbookViewId="0"/>
  </sheetViews>
  <sheetFormatPr defaultRowHeight="13.2" x14ac:dyDescent="0.2"/>
  <cols>
    <col min="1" max="1" width="5.109375" customWidth="1"/>
    <col min="2" max="2" width="6.5546875" customWidth="1"/>
    <col min="3" max="3" width="14" bestFit="1" customWidth="1"/>
    <col min="4" max="4" width="12.77734375" bestFit="1" customWidth="1"/>
    <col min="5" max="5" width="17.109375" bestFit="1" customWidth="1"/>
    <col min="6" max="6" width="4.88671875" customWidth="1"/>
  </cols>
  <sheetData>
    <row r="1" spans="2:11" ht="31.2" customHeight="1" x14ac:dyDescent="0.2">
      <c r="B1" s="39" t="s">
        <v>20</v>
      </c>
      <c r="C1" s="39"/>
      <c r="D1" s="30"/>
      <c r="F1" s="3"/>
    </row>
    <row r="2" spans="2:11" ht="15.6" customHeight="1" x14ac:dyDescent="0.2"/>
    <row r="3" spans="2:11" ht="16.8" customHeight="1" x14ac:dyDescent="0.2">
      <c r="B3" s="29" t="s">
        <v>0</v>
      </c>
      <c r="C3" s="29" t="s">
        <v>17</v>
      </c>
      <c r="D3" s="29" t="s">
        <v>18</v>
      </c>
      <c r="E3" s="29" t="s">
        <v>19</v>
      </c>
      <c r="F3" s="5"/>
      <c r="G3" s="5"/>
      <c r="H3" s="5"/>
      <c r="I3" s="5"/>
      <c r="J3" s="5"/>
      <c r="K3" s="8"/>
    </row>
    <row r="4" spans="2:11" ht="16.8" customHeight="1" x14ac:dyDescent="0.2">
      <c r="B4" s="1">
        <v>-5</v>
      </c>
      <c r="C4" s="26">
        <f t="shared" ref="C4:C35" si="0">COSH(B4)^2</f>
        <v>5507.1164600516622</v>
      </c>
      <c r="D4" s="31">
        <f t="shared" ref="D4:D35" si="1">SINH(B4)^2</f>
        <v>5506.1164600516604</v>
      </c>
      <c r="E4" s="26">
        <f t="shared" ref="E4:E35" si="2">C4-D4</f>
        <v>1.000000000001819</v>
      </c>
    </row>
    <row r="5" spans="2:11" ht="16.8" customHeight="1" x14ac:dyDescent="0.2">
      <c r="B5" s="1">
        <v>-4.9000000000000004</v>
      </c>
      <c r="C5" s="27">
        <f t="shared" si="0"/>
        <v>4508.9362458200303</v>
      </c>
      <c r="D5" s="31">
        <f t="shared" si="1"/>
        <v>4507.9362458200303</v>
      </c>
      <c r="E5" s="27">
        <f t="shared" si="2"/>
        <v>1</v>
      </c>
    </row>
    <row r="6" spans="2:11" ht="16.8" customHeight="1" x14ac:dyDescent="0.2">
      <c r="B6" s="1">
        <v>-4.8</v>
      </c>
      <c r="C6" s="27">
        <f t="shared" si="0"/>
        <v>3691.6954083265005</v>
      </c>
      <c r="D6" s="31">
        <f t="shared" si="1"/>
        <v>3690.6954083265009</v>
      </c>
      <c r="E6" s="27">
        <f t="shared" si="2"/>
        <v>0.99999999999954525</v>
      </c>
    </row>
    <row r="7" spans="2:11" ht="16.8" customHeight="1" x14ac:dyDescent="0.2">
      <c r="B7" s="1">
        <v>-4.7</v>
      </c>
      <c r="C7" s="27">
        <f t="shared" si="0"/>
        <v>3022.5952032352639</v>
      </c>
      <c r="D7" s="31">
        <f t="shared" si="1"/>
        <v>3021.5952032352639</v>
      </c>
      <c r="E7" s="27">
        <f t="shared" si="2"/>
        <v>1</v>
      </c>
    </row>
    <row r="8" spans="2:11" ht="16.8" customHeight="1" x14ac:dyDescent="0.2">
      <c r="B8" s="1">
        <v>-4.5999999999999996</v>
      </c>
      <c r="C8" s="27">
        <f t="shared" si="0"/>
        <v>2474.7822899458279</v>
      </c>
      <c r="D8" s="31">
        <f t="shared" si="1"/>
        <v>2473.7822899458279</v>
      </c>
      <c r="E8" s="27">
        <f t="shared" si="2"/>
        <v>1</v>
      </c>
    </row>
    <row r="9" spans="2:11" ht="16.8" customHeight="1" x14ac:dyDescent="0.2">
      <c r="B9" s="1">
        <v>-4.5</v>
      </c>
      <c r="C9" s="27">
        <f t="shared" si="0"/>
        <v>2026.2710127462967</v>
      </c>
      <c r="D9" s="31">
        <f t="shared" si="1"/>
        <v>2025.2710127462969</v>
      </c>
      <c r="E9" s="27">
        <f t="shared" si="2"/>
        <v>0.99999999999977263</v>
      </c>
    </row>
    <row r="10" spans="2:11" ht="16.8" customHeight="1" x14ac:dyDescent="0.2">
      <c r="B10" s="1">
        <v>-4.4000000000000004</v>
      </c>
      <c r="C10" s="27">
        <f t="shared" si="0"/>
        <v>1659.0610392527408</v>
      </c>
      <c r="D10" s="31">
        <f t="shared" si="1"/>
        <v>1658.0610392527412</v>
      </c>
      <c r="E10" s="27">
        <f t="shared" si="2"/>
        <v>0.99999999999954525</v>
      </c>
    </row>
    <row r="11" spans="2:11" ht="16.8" customHeight="1" x14ac:dyDescent="0.2">
      <c r="B11" s="1">
        <v>-4.3</v>
      </c>
      <c r="C11" s="27">
        <f t="shared" si="0"/>
        <v>1358.4149438671932</v>
      </c>
      <c r="D11" s="31">
        <f t="shared" si="1"/>
        <v>1357.4149438671932</v>
      </c>
      <c r="E11" s="27">
        <f t="shared" si="2"/>
        <v>1</v>
      </c>
    </row>
    <row r="12" spans="2:11" ht="16.8" customHeight="1" x14ac:dyDescent="0.2">
      <c r="B12" s="1">
        <v>-4.2</v>
      </c>
      <c r="C12" s="27">
        <f t="shared" si="0"/>
        <v>1112.2667431417956</v>
      </c>
      <c r="D12" s="31">
        <f t="shared" si="1"/>
        <v>1111.2667431417954</v>
      </c>
      <c r="E12" s="27">
        <f t="shared" si="2"/>
        <v>1.0000000000002274</v>
      </c>
    </row>
    <row r="13" spans="2:11" ht="16.8" customHeight="1" x14ac:dyDescent="0.2">
      <c r="B13" s="1">
        <v>-4.0999999999999996</v>
      </c>
      <c r="C13" s="27">
        <f t="shared" si="0"/>
        <v>910.73764549648058</v>
      </c>
      <c r="D13" s="31">
        <f t="shared" si="1"/>
        <v>909.73764549648058</v>
      </c>
      <c r="E13" s="27">
        <f t="shared" si="2"/>
        <v>1</v>
      </c>
    </row>
    <row r="14" spans="2:11" ht="16.8" customHeight="1" x14ac:dyDescent="0.2">
      <c r="B14" s="1">
        <v>-4</v>
      </c>
      <c r="C14" s="27">
        <f t="shared" si="0"/>
        <v>745.73958062608904</v>
      </c>
      <c r="D14" s="31">
        <f t="shared" si="1"/>
        <v>744.73958062608892</v>
      </c>
      <c r="E14" s="27">
        <f t="shared" si="2"/>
        <v>1.0000000000001137</v>
      </c>
    </row>
    <row r="15" spans="2:11" ht="16.8" customHeight="1" x14ac:dyDescent="0.2">
      <c r="B15" s="1">
        <v>-3.9</v>
      </c>
      <c r="C15" s="27">
        <f t="shared" si="0"/>
        <v>610.65059683986931</v>
      </c>
      <c r="D15" s="31">
        <f t="shared" si="1"/>
        <v>609.65059683986942</v>
      </c>
      <c r="E15" s="27">
        <f t="shared" si="2"/>
        <v>0.99999999999988631</v>
      </c>
    </row>
    <row r="16" spans="2:11" ht="16.8" customHeight="1" x14ac:dyDescent="0.2">
      <c r="B16" s="1">
        <v>-3.8</v>
      </c>
      <c r="C16" s="27">
        <f t="shared" si="0"/>
        <v>500.04909888888773</v>
      </c>
      <c r="D16" s="31">
        <f t="shared" si="1"/>
        <v>499.04909888888761</v>
      </c>
      <c r="E16" s="27">
        <f t="shared" si="2"/>
        <v>1.0000000000001137</v>
      </c>
    </row>
    <row r="17" spans="2:5" ht="16.8" customHeight="1" x14ac:dyDescent="0.2">
      <c r="B17" s="1">
        <v>-3.7</v>
      </c>
      <c r="C17" s="27">
        <f t="shared" si="0"/>
        <v>409.49626031217207</v>
      </c>
      <c r="D17" s="31">
        <f t="shared" si="1"/>
        <v>408.49626031217207</v>
      </c>
      <c r="E17" s="27">
        <f t="shared" si="2"/>
        <v>1</v>
      </c>
    </row>
    <row r="18" spans="2:5" ht="16.8" customHeight="1" x14ac:dyDescent="0.2">
      <c r="B18" s="1">
        <v>-3.6</v>
      </c>
      <c r="C18" s="27">
        <f t="shared" si="0"/>
        <v>335.35787774505656</v>
      </c>
      <c r="D18" s="31">
        <f t="shared" si="1"/>
        <v>334.35787774505656</v>
      </c>
      <c r="E18" s="27">
        <f t="shared" si="2"/>
        <v>1</v>
      </c>
    </row>
    <row r="19" spans="2:5" ht="16.8" customHeight="1" x14ac:dyDescent="0.2">
      <c r="B19" s="1">
        <v>-3.5000000000000102</v>
      </c>
      <c r="C19" s="27">
        <f t="shared" si="0"/>
        <v>274.65851757761169</v>
      </c>
      <c r="D19" s="31">
        <f t="shared" si="1"/>
        <v>273.65851757761163</v>
      </c>
      <c r="E19" s="27">
        <f t="shared" si="2"/>
        <v>1.0000000000000568</v>
      </c>
    </row>
    <row r="20" spans="2:5" ht="16.8" customHeight="1" x14ac:dyDescent="0.2">
      <c r="B20" s="1">
        <v>-3.4000000000000101</v>
      </c>
      <c r="C20" s="27">
        <f t="shared" si="0"/>
        <v>224.96210135639592</v>
      </c>
      <c r="D20" s="31">
        <f t="shared" si="1"/>
        <v>223.96210135639592</v>
      </c>
      <c r="E20" s="27">
        <f t="shared" si="2"/>
        <v>1</v>
      </c>
    </row>
    <row r="21" spans="2:5" ht="16.8" customHeight="1" x14ac:dyDescent="0.2">
      <c r="B21" s="1">
        <v>-3.30000000000001</v>
      </c>
      <c r="C21" s="27">
        <f t="shared" si="0"/>
        <v>184.27413740250628</v>
      </c>
      <c r="D21" s="31">
        <f t="shared" si="1"/>
        <v>183.27413740250631</v>
      </c>
      <c r="E21" s="27">
        <f t="shared" si="2"/>
        <v>0.99999999999997158</v>
      </c>
    </row>
    <row r="22" spans="2:5" ht="16.8" customHeight="1" x14ac:dyDescent="0.2">
      <c r="B22" s="1">
        <v>-3.2000000000000099</v>
      </c>
      <c r="C22" s="27">
        <f t="shared" si="0"/>
        <v>150.96167485734185</v>
      </c>
      <c r="D22" s="31">
        <f t="shared" si="1"/>
        <v>149.96167485734179</v>
      </c>
      <c r="E22" s="27">
        <f t="shared" si="2"/>
        <v>1.0000000000000568</v>
      </c>
    </row>
    <row r="23" spans="2:5" ht="16.8" customHeight="1" x14ac:dyDescent="0.2">
      <c r="B23" s="1">
        <v>-3.1000000000000099</v>
      </c>
      <c r="C23" s="27">
        <f t="shared" si="0"/>
        <v>123.68776763097556</v>
      </c>
      <c r="D23" s="31">
        <f t="shared" si="1"/>
        <v>122.68776763097559</v>
      </c>
      <c r="E23" s="27">
        <f t="shared" si="2"/>
        <v>0.99999999999997158</v>
      </c>
    </row>
    <row r="24" spans="2:5" ht="16.8" customHeight="1" x14ac:dyDescent="0.2">
      <c r="B24" s="1">
        <v>-3.0000000000000102</v>
      </c>
      <c r="C24" s="27">
        <f t="shared" si="0"/>
        <v>101.35781806123001</v>
      </c>
      <c r="D24" s="31">
        <f t="shared" si="1"/>
        <v>100.35781806123002</v>
      </c>
      <c r="E24" s="27">
        <f t="shared" si="2"/>
        <v>0.99999999999998579</v>
      </c>
    </row>
    <row r="25" spans="2:5" ht="16.8" customHeight="1" x14ac:dyDescent="0.2">
      <c r="B25" s="1">
        <v>-2.9000000000000101</v>
      </c>
      <c r="C25" s="27">
        <f t="shared" si="0"/>
        <v>83.075646866100172</v>
      </c>
      <c r="D25" s="31">
        <f t="shared" si="1"/>
        <v>82.075646866100186</v>
      </c>
      <c r="E25" s="27">
        <f t="shared" si="2"/>
        <v>0.99999999999998579</v>
      </c>
    </row>
    <row r="26" spans="2:5" ht="16.8" customHeight="1" x14ac:dyDescent="0.2">
      <c r="B26" s="1">
        <v>-2.80000000000001</v>
      </c>
      <c r="C26" s="27">
        <f t="shared" si="0"/>
        <v>68.107526322468644</v>
      </c>
      <c r="D26" s="31">
        <f t="shared" si="1"/>
        <v>67.10752632246863</v>
      </c>
      <c r="E26" s="27">
        <f t="shared" si="2"/>
        <v>1.0000000000000142</v>
      </c>
    </row>
    <row r="27" spans="2:5" ht="16.8" customHeight="1" x14ac:dyDescent="0.2">
      <c r="B27" s="1">
        <v>-2.7000000000000099</v>
      </c>
      <c r="C27" s="27">
        <f t="shared" si="0"/>
        <v>55.852733196283531</v>
      </c>
      <c r="D27" s="31">
        <f t="shared" si="1"/>
        <v>54.852733196283531</v>
      </c>
      <c r="E27" s="27">
        <f t="shared" si="2"/>
        <v>1</v>
      </c>
    </row>
    <row r="28" spans="2:5" ht="16.8" customHeight="1" x14ac:dyDescent="0.2">
      <c r="B28" s="1">
        <v>-2.6000000000000099</v>
      </c>
      <c r="C28" s="27">
        <f t="shared" si="0"/>
        <v>45.819439609893877</v>
      </c>
      <c r="D28" s="31">
        <f t="shared" si="1"/>
        <v>44.819439609893877</v>
      </c>
      <c r="E28" s="27">
        <f t="shared" si="2"/>
        <v>1</v>
      </c>
    </row>
    <row r="29" spans="2:5" ht="16.8" customHeight="1" x14ac:dyDescent="0.2">
      <c r="B29" s="1">
        <v>-2.5000000000000102</v>
      </c>
      <c r="C29" s="27">
        <f t="shared" si="0"/>
        <v>37.604974262394677</v>
      </c>
      <c r="D29" s="31">
        <f t="shared" si="1"/>
        <v>36.604974262394677</v>
      </c>
      <c r="E29" s="27">
        <f t="shared" si="2"/>
        <v>1</v>
      </c>
    </row>
    <row r="30" spans="2:5" ht="16.8" customHeight="1" x14ac:dyDescent="0.2">
      <c r="B30" s="1">
        <v>-2.4000000000000101</v>
      </c>
      <c r="C30" s="27">
        <f t="shared" si="0"/>
        <v>30.879661816446589</v>
      </c>
      <c r="D30" s="31">
        <f t="shared" si="1"/>
        <v>29.879661816446589</v>
      </c>
      <c r="E30" s="27">
        <f t="shared" si="2"/>
        <v>1</v>
      </c>
    </row>
    <row r="31" spans="2:5" ht="16.8" customHeight="1" x14ac:dyDescent="0.2">
      <c r="B31" s="1">
        <v>-2.30000000000001</v>
      </c>
      <c r="C31" s="27">
        <f t="shared" si="0"/>
        <v>25.373591869420107</v>
      </c>
      <c r="D31" s="31">
        <f t="shared" si="1"/>
        <v>24.373591869420114</v>
      </c>
      <c r="E31" s="27">
        <f t="shared" si="2"/>
        <v>0.99999999999999289</v>
      </c>
    </row>
    <row r="32" spans="2:5" ht="16.8" customHeight="1" x14ac:dyDescent="0.2">
      <c r="B32" s="1">
        <v>-2.2000000000000099</v>
      </c>
      <c r="C32" s="27">
        <f t="shared" si="0"/>
        <v>20.865786501218199</v>
      </c>
      <c r="D32" s="31">
        <f t="shared" si="1"/>
        <v>19.865786501218206</v>
      </c>
      <c r="E32" s="27">
        <f t="shared" si="2"/>
        <v>0.99999999999999289</v>
      </c>
    </row>
    <row r="33" spans="2:5" ht="16.8" customHeight="1" x14ac:dyDescent="0.2">
      <c r="B33" s="1">
        <v>-2.1000000000000099</v>
      </c>
      <c r="C33" s="27">
        <f t="shared" si="0"/>
        <v>17.175331654436732</v>
      </c>
      <c r="D33" s="31">
        <f t="shared" si="1"/>
        <v>16.175331654436729</v>
      </c>
      <c r="E33" s="27">
        <f t="shared" si="2"/>
        <v>1.0000000000000036</v>
      </c>
    </row>
    <row r="34" spans="2:5" ht="16.8" customHeight="1" x14ac:dyDescent="0.2">
      <c r="B34" s="1">
        <v>-2.0000000000000102</v>
      </c>
      <c r="C34" s="27">
        <f t="shared" si="0"/>
        <v>14.154116418008524</v>
      </c>
      <c r="D34" s="31">
        <f t="shared" si="1"/>
        <v>13.154116418008522</v>
      </c>
      <c r="E34" s="27">
        <f t="shared" si="2"/>
        <v>1.0000000000000018</v>
      </c>
    </row>
    <row r="35" spans="2:5" ht="16.8" customHeight="1" x14ac:dyDescent="0.2">
      <c r="B35" s="1">
        <v>-1.9000000000000099</v>
      </c>
      <c r="C35" s="27">
        <f t="shared" si="0"/>
        <v>11.680888816289469</v>
      </c>
      <c r="D35" s="31">
        <f t="shared" si="1"/>
        <v>10.680888816289469</v>
      </c>
      <c r="E35" s="27">
        <f t="shared" si="2"/>
        <v>1</v>
      </c>
    </row>
    <row r="36" spans="2:5" ht="16.8" customHeight="1" x14ac:dyDescent="0.2">
      <c r="B36" s="1">
        <v>-1.80000000000001</v>
      </c>
      <c r="C36" s="27">
        <f t="shared" ref="C36:C67" si="3">COSH(B36)^2</f>
        <v>9.6563895415315049</v>
      </c>
      <c r="D36" s="31">
        <f t="shared" ref="D36:D67" si="4">SINH(B36)^2</f>
        <v>8.6563895415315031</v>
      </c>
      <c r="E36" s="27">
        <f t="shared" ref="E36:E67" si="5">C36-D36</f>
        <v>1.0000000000000018</v>
      </c>
    </row>
    <row r="37" spans="2:5" ht="16.8" customHeight="1" x14ac:dyDescent="0.2">
      <c r="B37" s="1">
        <v>-1.7000000000000099</v>
      </c>
      <c r="C37" s="27">
        <f t="shared" si="3"/>
        <v>7.9993683293394833</v>
      </c>
      <c r="D37" s="31">
        <f t="shared" si="4"/>
        <v>6.9993683293394842</v>
      </c>
      <c r="E37" s="27">
        <f t="shared" si="5"/>
        <v>0.99999999999999911</v>
      </c>
    </row>
    <row r="38" spans="2:5" ht="16.8" customHeight="1" x14ac:dyDescent="0.2">
      <c r="B38" s="1">
        <v>-1.6000000000000101</v>
      </c>
      <c r="C38" s="27">
        <f t="shared" si="3"/>
        <v>6.6433231002720508</v>
      </c>
      <c r="D38" s="31">
        <f t="shared" si="4"/>
        <v>5.6433231002720525</v>
      </c>
      <c r="E38" s="27">
        <f t="shared" si="5"/>
        <v>0.99999999999999822</v>
      </c>
    </row>
    <row r="39" spans="2:5" ht="16.8" customHeight="1" x14ac:dyDescent="0.2">
      <c r="B39" s="1">
        <v>-1.50000000000001</v>
      </c>
      <c r="C39" s="27">
        <f t="shared" si="3"/>
        <v>5.533830997888983</v>
      </c>
      <c r="D39" s="31">
        <f t="shared" si="4"/>
        <v>4.5338309978889839</v>
      </c>
      <c r="E39" s="27">
        <f t="shared" si="5"/>
        <v>0.99999999999999911</v>
      </c>
    </row>
    <row r="40" spans="2:5" ht="16.8" customHeight="1" x14ac:dyDescent="0.2">
      <c r="B40" s="1">
        <v>-1.4000000000000099</v>
      </c>
      <c r="C40" s="27">
        <f t="shared" si="3"/>
        <v>4.6263642084306476</v>
      </c>
      <c r="D40" s="31">
        <f t="shared" si="4"/>
        <v>3.6263642084306476</v>
      </c>
      <c r="E40" s="27">
        <f t="shared" si="5"/>
        <v>1</v>
      </c>
    </row>
    <row r="41" spans="2:5" ht="16.8" customHeight="1" x14ac:dyDescent="0.2">
      <c r="B41" s="1">
        <v>-1.30000000000001</v>
      </c>
      <c r="C41" s="27">
        <f t="shared" si="3"/>
        <v>3.8845029033040728</v>
      </c>
      <c r="D41" s="31">
        <f t="shared" si="4"/>
        <v>2.8845029033040728</v>
      </c>
      <c r="E41" s="27">
        <f t="shared" si="5"/>
        <v>1</v>
      </c>
    </row>
    <row r="42" spans="2:5" ht="16.8" customHeight="1" x14ac:dyDescent="0.2">
      <c r="B42" s="1">
        <v>-1.2000000000000099</v>
      </c>
      <c r="C42" s="27">
        <f t="shared" si="3"/>
        <v>3.2784735834828078</v>
      </c>
      <c r="D42" s="31">
        <f t="shared" si="4"/>
        <v>2.2784735834828078</v>
      </c>
      <c r="E42" s="27">
        <f t="shared" si="5"/>
        <v>1</v>
      </c>
    </row>
    <row r="43" spans="2:5" ht="16.8" customHeight="1" x14ac:dyDescent="0.2">
      <c r="B43" s="1">
        <v>-1.1000000000000101</v>
      </c>
      <c r="C43" s="27">
        <f t="shared" si="3"/>
        <v>2.7839541644491592</v>
      </c>
      <c r="D43" s="31">
        <f t="shared" si="4"/>
        <v>1.7839541644491586</v>
      </c>
      <c r="E43" s="27">
        <f t="shared" si="5"/>
        <v>1.0000000000000007</v>
      </c>
    </row>
    <row r="44" spans="2:5" ht="16.8" customHeight="1" x14ac:dyDescent="0.2">
      <c r="B44" s="1">
        <v>-1.00000000000001</v>
      </c>
      <c r="C44" s="27">
        <f t="shared" si="3"/>
        <v>2.3810978455418517</v>
      </c>
      <c r="D44" s="31">
        <f t="shared" si="4"/>
        <v>1.3810978455418517</v>
      </c>
      <c r="E44" s="27">
        <f t="shared" si="5"/>
        <v>1</v>
      </c>
    </row>
    <row r="45" spans="2:5" ht="16.8" customHeight="1" x14ac:dyDescent="0.2">
      <c r="B45" s="1">
        <v>-0.90000000000001001</v>
      </c>
      <c r="C45" s="27">
        <f t="shared" si="3"/>
        <v>2.0537365881586629</v>
      </c>
      <c r="D45" s="31">
        <f t="shared" si="4"/>
        <v>1.0537365881586624</v>
      </c>
      <c r="E45" s="27">
        <f t="shared" si="5"/>
        <v>1.0000000000000004</v>
      </c>
    </row>
    <row r="46" spans="2:5" ht="16.8" customHeight="1" x14ac:dyDescent="0.2">
      <c r="B46" s="1">
        <v>-0.80000000000001004</v>
      </c>
      <c r="C46" s="27">
        <f t="shared" si="3"/>
        <v>1.7887322355974666</v>
      </c>
      <c r="D46" s="31">
        <f t="shared" si="4"/>
        <v>0.7887322355974663</v>
      </c>
      <c r="E46" s="27">
        <f t="shared" si="5"/>
        <v>1.0000000000000004</v>
      </c>
    </row>
    <row r="47" spans="2:5" ht="16.8" customHeight="1" x14ac:dyDescent="0.2">
      <c r="B47" s="1">
        <v>-0.70000000000002005</v>
      </c>
      <c r="C47" s="27">
        <f t="shared" si="3"/>
        <v>1.5754492326966087</v>
      </c>
      <c r="D47" s="31">
        <f t="shared" si="4"/>
        <v>0.57544923269660853</v>
      </c>
      <c r="E47" s="27">
        <f t="shared" si="5"/>
        <v>1.0000000000000002</v>
      </c>
    </row>
    <row r="48" spans="2:5" ht="16.8" customHeight="1" x14ac:dyDescent="0.2">
      <c r="B48" s="1">
        <v>-0.60000000000001996</v>
      </c>
      <c r="C48" s="27">
        <f t="shared" si="3"/>
        <v>1.4053277836622176</v>
      </c>
      <c r="D48" s="31">
        <f t="shared" si="4"/>
        <v>0.40532778366221756</v>
      </c>
      <c r="E48" s="27">
        <f t="shared" si="5"/>
        <v>1</v>
      </c>
    </row>
    <row r="49" spans="2:5" ht="16.8" customHeight="1" x14ac:dyDescent="0.2">
      <c r="B49" s="1">
        <v>-0.50000000000001998</v>
      </c>
      <c r="C49" s="27">
        <f t="shared" si="3"/>
        <v>1.2715403174076452</v>
      </c>
      <c r="D49" s="31">
        <f t="shared" si="4"/>
        <v>0.27154031740764539</v>
      </c>
      <c r="E49" s="27">
        <f t="shared" si="5"/>
        <v>0.99999999999999978</v>
      </c>
    </row>
    <row r="50" spans="2:5" ht="16.8" customHeight="1" x14ac:dyDescent="0.2">
      <c r="B50" s="1">
        <v>-0.40000000000002001</v>
      </c>
      <c r="C50" s="27">
        <f t="shared" si="3"/>
        <v>1.1687174731524399</v>
      </c>
      <c r="D50" s="31">
        <f t="shared" si="4"/>
        <v>0.1687174731524401</v>
      </c>
      <c r="E50" s="27">
        <f t="shared" si="5"/>
        <v>0.99999999999999978</v>
      </c>
    </row>
    <row r="51" spans="2:5" ht="16.8" customHeight="1" x14ac:dyDescent="0.2">
      <c r="B51" s="1">
        <v>-0.30000000000001997</v>
      </c>
      <c r="C51" s="27">
        <f t="shared" si="3"/>
        <v>1.0927326091211469</v>
      </c>
      <c r="D51" s="31">
        <f t="shared" si="4"/>
        <v>9.2732609121146545E-2</v>
      </c>
      <c r="E51" s="27">
        <f t="shared" si="5"/>
        <v>1.0000000000000004</v>
      </c>
    </row>
    <row r="52" spans="2:5" ht="16.8" customHeight="1" x14ac:dyDescent="0.2">
      <c r="B52" s="1">
        <v>-0.20000000000002</v>
      </c>
      <c r="C52" s="27">
        <f t="shared" si="3"/>
        <v>1.0405361859192357</v>
      </c>
      <c r="D52" s="31">
        <f t="shared" si="4"/>
        <v>4.0536185919235607E-2</v>
      </c>
      <c r="E52" s="27">
        <f t="shared" si="5"/>
        <v>1</v>
      </c>
    </row>
    <row r="53" spans="2:5" ht="16.8" customHeight="1" x14ac:dyDescent="0.2">
      <c r="B53" s="1">
        <v>-0.10000000000002</v>
      </c>
      <c r="C53" s="27">
        <f t="shared" si="3"/>
        <v>1.0100333778095418</v>
      </c>
      <c r="D53" s="31">
        <f t="shared" si="4"/>
        <v>1.0033377809541949E-2</v>
      </c>
      <c r="E53" s="27">
        <f t="shared" si="5"/>
        <v>0.99999999999999989</v>
      </c>
    </row>
    <row r="54" spans="2:5" ht="16.8" customHeight="1" x14ac:dyDescent="0.2">
      <c r="B54" s="1">
        <v>-2.0428103653102899E-14</v>
      </c>
      <c r="C54" s="27">
        <f t="shared" si="3"/>
        <v>1</v>
      </c>
      <c r="D54" s="31">
        <f t="shared" si="4"/>
        <v>4.1730741886191605E-28</v>
      </c>
      <c r="E54" s="27">
        <f t="shared" si="5"/>
        <v>1</v>
      </c>
    </row>
    <row r="55" spans="2:5" ht="16.8" customHeight="1" x14ac:dyDescent="0.2">
      <c r="B55" s="1">
        <v>9.9999999999980105E-2</v>
      </c>
      <c r="C55" s="27">
        <f t="shared" si="3"/>
        <v>1.0100333778095341</v>
      </c>
      <c r="D55" s="31">
        <f t="shared" si="4"/>
        <v>1.0033377809533917E-2</v>
      </c>
      <c r="E55" s="27">
        <f t="shared" si="5"/>
        <v>1.0000000000000002</v>
      </c>
    </row>
    <row r="56" spans="2:5" ht="16.8" customHeight="1" x14ac:dyDescent="0.2">
      <c r="B56" s="1">
        <v>0.19999999999998</v>
      </c>
      <c r="C56" s="27">
        <f t="shared" si="3"/>
        <v>1.0405361859192193</v>
      </c>
      <c r="D56" s="31">
        <f t="shared" si="4"/>
        <v>4.0536185919219189E-2</v>
      </c>
      <c r="E56" s="27">
        <f t="shared" si="5"/>
        <v>1</v>
      </c>
    </row>
    <row r="57" spans="2:5" ht="16.8" customHeight="1" x14ac:dyDescent="0.2">
      <c r="B57" s="1">
        <v>0.29999999999998</v>
      </c>
      <c r="C57" s="27">
        <f t="shared" si="3"/>
        <v>1.0927326091211209</v>
      </c>
      <c r="D57" s="31">
        <f t="shared" si="4"/>
        <v>9.2732609121121121E-2</v>
      </c>
      <c r="E57" s="27">
        <f t="shared" si="5"/>
        <v>0.99999999999999978</v>
      </c>
    </row>
    <row r="58" spans="2:5" ht="16.8" customHeight="1" x14ac:dyDescent="0.2">
      <c r="B58" s="1">
        <v>0.39999999999997998</v>
      </c>
      <c r="C58" s="27">
        <f t="shared" si="3"/>
        <v>1.1687174731524044</v>
      </c>
      <c r="D58" s="31">
        <f t="shared" si="4"/>
        <v>0.16871747315240451</v>
      </c>
      <c r="E58" s="27">
        <f t="shared" si="5"/>
        <v>0.99999999999999989</v>
      </c>
    </row>
    <row r="59" spans="2:5" ht="16.8" customHeight="1" x14ac:dyDescent="0.2">
      <c r="B59" s="1">
        <v>0.49999999999998002</v>
      </c>
      <c r="C59" s="27">
        <f t="shared" si="3"/>
        <v>1.2715403174075981</v>
      </c>
      <c r="D59" s="31">
        <f t="shared" si="4"/>
        <v>0.27154031740759843</v>
      </c>
      <c r="E59" s="27">
        <f t="shared" si="5"/>
        <v>0.99999999999999967</v>
      </c>
    </row>
    <row r="60" spans="2:5" ht="16.8" customHeight="1" x14ac:dyDescent="0.2">
      <c r="B60" s="1">
        <v>0.59999999999997999</v>
      </c>
      <c r="C60" s="27">
        <f t="shared" si="3"/>
        <v>1.4053277836621572</v>
      </c>
      <c r="D60" s="31">
        <f t="shared" si="4"/>
        <v>0.40532778366215716</v>
      </c>
      <c r="E60" s="27">
        <f t="shared" si="5"/>
        <v>1</v>
      </c>
    </row>
    <row r="61" spans="2:5" ht="16.8" customHeight="1" x14ac:dyDescent="0.2">
      <c r="B61" s="1">
        <v>0.69999999999997997</v>
      </c>
      <c r="C61" s="27">
        <f t="shared" si="3"/>
        <v>1.5754492326965324</v>
      </c>
      <c r="D61" s="31">
        <f t="shared" si="4"/>
        <v>0.57544923269653214</v>
      </c>
      <c r="E61" s="27">
        <f t="shared" si="5"/>
        <v>1.0000000000000002</v>
      </c>
    </row>
    <row r="62" spans="2:5" ht="16.8" customHeight="1" x14ac:dyDescent="0.2">
      <c r="B62" s="1">
        <v>0.79999999999997995</v>
      </c>
      <c r="C62" s="27">
        <f t="shared" si="3"/>
        <v>1.7887322355973947</v>
      </c>
      <c r="D62" s="31">
        <f t="shared" si="4"/>
        <v>0.78873223559739492</v>
      </c>
      <c r="E62" s="27">
        <f t="shared" si="5"/>
        <v>0.99999999999999978</v>
      </c>
    </row>
    <row r="63" spans="2:5" ht="16.8" customHeight="1" x14ac:dyDescent="0.2">
      <c r="B63" s="1">
        <v>0.89999999999998004</v>
      </c>
      <c r="C63" s="27">
        <f t="shared" si="3"/>
        <v>2.0537365881585745</v>
      </c>
      <c r="D63" s="31">
        <f t="shared" si="4"/>
        <v>1.0537365881585745</v>
      </c>
      <c r="E63" s="27">
        <f t="shared" si="5"/>
        <v>1</v>
      </c>
    </row>
    <row r="64" spans="2:5" ht="16.8" customHeight="1" x14ac:dyDescent="0.2">
      <c r="B64" s="1">
        <v>0.99999999999998002</v>
      </c>
      <c r="C64" s="27">
        <f t="shared" si="3"/>
        <v>2.3810978455417429</v>
      </c>
      <c r="D64" s="31">
        <f t="shared" si="4"/>
        <v>1.3810978455417435</v>
      </c>
      <c r="E64" s="27">
        <f t="shared" si="5"/>
        <v>0.99999999999999933</v>
      </c>
    </row>
    <row r="65" spans="2:5" ht="16.8" customHeight="1" x14ac:dyDescent="0.2">
      <c r="B65" s="1">
        <v>1.0999999999999801</v>
      </c>
      <c r="C65" s="27">
        <f t="shared" si="3"/>
        <v>2.7839541644490251</v>
      </c>
      <c r="D65" s="31">
        <f t="shared" si="4"/>
        <v>1.7839541644490251</v>
      </c>
      <c r="E65" s="27">
        <f t="shared" si="5"/>
        <v>1</v>
      </c>
    </row>
    <row r="66" spans="2:5" ht="16.8" customHeight="1" x14ac:dyDescent="0.2">
      <c r="B66" s="1">
        <v>1.19999999999998</v>
      </c>
      <c r="C66" s="27">
        <f t="shared" si="3"/>
        <v>3.2784735834826439</v>
      </c>
      <c r="D66" s="31">
        <f t="shared" si="4"/>
        <v>2.2784735834826444</v>
      </c>
      <c r="E66" s="27">
        <f t="shared" si="5"/>
        <v>0.99999999999999956</v>
      </c>
    </row>
    <row r="67" spans="2:5" ht="16.8" customHeight="1" x14ac:dyDescent="0.2">
      <c r="B67" s="1">
        <v>1.2999999999999801</v>
      </c>
      <c r="C67" s="27">
        <f t="shared" si="3"/>
        <v>3.8845029033038725</v>
      </c>
      <c r="D67" s="31">
        <f t="shared" si="4"/>
        <v>2.8845029033038729</v>
      </c>
      <c r="E67" s="27">
        <f t="shared" si="5"/>
        <v>0.99999999999999956</v>
      </c>
    </row>
    <row r="68" spans="2:5" ht="16.8" customHeight="1" x14ac:dyDescent="0.2">
      <c r="B68" s="1">
        <v>1.3999999999999799</v>
      </c>
      <c r="C68" s="27">
        <f t="shared" ref="C68:C99" si="6">COSH(B68)^2</f>
        <v>4.6263642084304015</v>
      </c>
      <c r="D68" s="31">
        <f t="shared" ref="D68:D104" si="7">SINH(B68)^2</f>
        <v>3.6263642084304024</v>
      </c>
      <c r="E68" s="27">
        <f t="shared" ref="E68:E99" si="8">C68-D68</f>
        <v>0.99999999999999911</v>
      </c>
    </row>
    <row r="69" spans="2:5" ht="16.8" customHeight="1" x14ac:dyDescent="0.2">
      <c r="B69" s="1">
        <v>1.49999999999998</v>
      </c>
      <c r="C69" s="27">
        <f t="shared" si="6"/>
        <v>5.5338309978886837</v>
      </c>
      <c r="D69" s="31">
        <f t="shared" si="7"/>
        <v>4.5338309978886837</v>
      </c>
      <c r="E69" s="27">
        <f t="shared" si="8"/>
        <v>1</v>
      </c>
    </row>
    <row r="70" spans="2:5" ht="16.8" customHeight="1" x14ac:dyDescent="0.2">
      <c r="B70" s="1">
        <v>1.5999999999999801</v>
      </c>
      <c r="C70" s="27">
        <f t="shared" si="6"/>
        <v>6.6433231002716848</v>
      </c>
      <c r="D70" s="31">
        <f t="shared" si="7"/>
        <v>5.6433231002716857</v>
      </c>
      <c r="E70" s="27">
        <f t="shared" si="8"/>
        <v>0.99999999999999911</v>
      </c>
    </row>
    <row r="71" spans="2:5" ht="16.8" customHeight="1" x14ac:dyDescent="0.2">
      <c r="B71" s="1">
        <v>1.69999999999998</v>
      </c>
      <c r="C71" s="27">
        <f t="shared" si="6"/>
        <v>7.999368329339033</v>
      </c>
      <c r="D71" s="31">
        <f t="shared" si="7"/>
        <v>6.9993683293390347</v>
      </c>
      <c r="E71" s="27">
        <f t="shared" si="8"/>
        <v>0.99999999999999822</v>
      </c>
    </row>
    <row r="72" spans="2:5" ht="16.8" customHeight="1" x14ac:dyDescent="0.2">
      <c r="B72" s="1">
        <v>1.7999999999999801</v>
      </c>
      <c r="C72" s="27">
        <f t="shared" si="6"/>
        <v>9.656389541530956</v>
      </c>
      <c r="D72" s="31">
        <f t="shared" si="7"/>
        <v>8.6563895415309577</v>
      </c>
      <c r="E72" s="27">
        <f t="shared" si="8"/>
        <v>0.99999999999999822</v>
      </c>
    </row>
    <row r="73" spans="2:5" ht="16.8" customHeight="1" x14ac:dyDescent="0.2">
      <c r="B73" s="1">
        <v>1.8999999999999799</v>
      </c>
      <c r="C73" s="27">
        <f t="shared" si="6"/>
        <v>11.6808888162888</v>
      </c>
      <c r="D73" s="31">
        <f t="shared" si="7"/>
        <v>10.6808888162888</v>
      </c>
      <c r="E73" s="27">
        <f t="shared" si="8"/>
        <v>1</v>
      </c>
    </row>
    <row r="74" spans="2:5" ht="16.8" customHeight="1" x14ac:dyDescent="0.2">
      <c r="B74" s="1">
        <v>1.99999999999998</v>
      </c>
      <c r="C74" s="27">
        <f t="shared" si="6"/>
        <v>14.154116418007698</v>
      </c>
      <c r="D74" s="31">
        <f t="shared" si="7"/>
        <v>13.154116418007701</v>
      </c>
      <c r="E74" s="27">
        <f t="shared" si="8"/>
        <v>0.99999999999999645</v>
      </c>
    </row>
    <row r="75" spans="2:5" ht="16.8" customHeight="1" x14ac:dyDescent="0.2">
      <c r="B75" s="1">
        <v>2.0999999999999699</v>
      </c>
      <c r="C75" s="27">
        <f t="shared" si="6"/>
        <v>17.1753316544354</v>
      </c>
      <c r="D75" s="31">
        <f t="shared" si="7"/>
        <v>16.175331654435407</v>
      </c>
      <c r="E75" s="27">
        <f t="shared" si="8"/>
        <v>0.99999999999999289</v>
      </c>
    </row>
    <row r="76" spans="2:5" ht="16.8" customHeight="1" x14ac:dyDescent="0.2">
      <c r="B76" s="1">
        <v>2.19999999999997</v>
      </c>
      <c r="C76" s="27">
        <f t="shared" si="6"/>
        <v>20.865786501216576</v>
      </c>
      <c r="D76" s="31">
        <f t="shared" si="7"/>
        <v>19.865786501216576</v>
      </c>
      <c r="E76" s="27">
        <f t="shared" si="8"/>
        <v>1</v>
      </c>
    </row>
    <row r="77" spans="2:5" ht="16.8" customHeight="1" x14ac:dyDescent="0.2">
      <c r="B77" s="1">
        <v>2.2999999999999701</v>
      </c>
      <c r="C77" s="27">
        <f t="shared" si="6"/>
        <v>25.373591869418121</v>
      </c>
      <c r="D77" s="31">
        <f t="shared" si="7"/>
        <v>24.373591869418117</v>
      </c>
      <c r="E77" s="27">
        <f t="shared" si="8"/>
        <v>1.0000000000000036</v>
      </c>
    </row>
    <row r="78" spans="2:5" ht="16.8" customHeight="1" x14ac:dyDescent="0.2">
      <c r="B78" s="1">
        <v>2.3999999999999702</v>
      </c>
      <c r="C78" s="27">
        <f t="shared" si="6"/>
        <v>30.879661816444163</v>
      </c>
      <c r="D78" s="31">
        <f t="shared" si="7"/>
        <v>29.879661816444163</v>
      </c>
      <c r="E78" s="27">
        <f t="shared" si="8"/>
        <v>1</v>
      </c>
    </row>
    <row r="79" spans="2:5" ht="16.8" customHeight="1" x14ac:dyDescent="0.2">
      <c r="B79" s="1">
        <v>2.4999999999999698</v>
      </c>
      <c r="C79" s="27">
        <f t="shared" si="6"/>
        <v>37.604974262391686</v>
      </c>
      <c r="D79" s="31">
        <f t="shared" si="7"/>
        <v>36.604974262391679</v>
      </c>
      <c r="E79" s="27">
        <f t="shared" si="8"/>
        <v>1.0000000000000071</v>
      </c>
    </row>
    <row r="80" spans="2:5" ht="16.8" customHeight="1" x14ac:dyDescent="0.2">
      <c r="B80" s="1">
        <v>2.5999999999999699</v>
      </c>
      <c r="C80" s="27">
        <f t="shared" si="6"/>
        <v>45.81943960989026</v>
      </c>
      <c r="D80" s="31">
        <f t="shared" si="7"/>
        <v>44.819439609890253</v>
      </c>
      <c r="E80" s="27">
        <f t="shared" si="8"/>
        <v>1.0000000000000071</v>
      </c>
    </row>
    <row r="81" spans="2:5" ht="16.8" customHeight="1" x14ac:dyDescent="0.2">
      <c r="B81" s="1">
        <v>2.69999999999997</v>
      </c>
      <c r="C81" s="27">
        <f t="shared" si="6"/>
        <v>55.852733196279104</v>
      </c>
      <c r="D81" s="31">
        <f t="shared" si="7"/>
        <v>54.852733196279097</v>
      </c>
      <c r="E81" s="27">
        <f t="shared" si="8"/>
        <v>1.0000000000000071</v>
      </c>
    </row>
    <row r="82" spans="2:5" ht="16.8" customHeight="1" x14ac:dyDescent="0.2">
      <c r="B82" s="1">
        <v>2.7999999999999701</v>
      </c>
      <c r="C82" s="27">
        <f t="shared" si="6"/>
        <v>68.107526322463229</v>
      </c>
      <c r="D82" s="31">
        <f t="shared" si="7"/>
        <v>67.107526322463244</v>
      </c>
      <c r="E82" s="27">
        <f t="shared" si="8"/>
        <v>0.99999999999998579</v>
      </c>
    </row>
    <row r="83" spans="2:5" ht="16.8" customHeight="1" x14ac:dyDescent="0.2">
      <c r="B83" s="1">
        <v>2.8999999999999702</v>
      </c>
      <c r="C83" s="27">
        <f t="shared" si="6"/>
        <v>83.075646866093592</v>
      </c>
      <c r="D83" s="31">
        <f t="shared" si="7"/>
        <v>82.075646866093592</v>
      </c>
      <c r="E83" s="27">
        <f t="shared" si="8"/>
        <v>1</v>
      </c>
    </row>
    <row r="84" spans="2:5" ht="16.8" customHeight="1" x14ac:dyDescent="0.2">
      <c r="B84" s="1">
        <v>2.9999999999999698</v>
      </c>
      <c r="C84" s="27">
        <f t="shared" si="6"/>
        <v>101.35781806122186</v>
      </c>
      <c r="D84" s="31">
        <f t="shared" si="7"/>
        <v>100.35781806122183</v>
      </c>
      <c r="E84" s="27">
        <f t="shared" si="8"/>
        <v>1.0000000000000284</v>
      </c>
    </row>
    <row r="85" spans="2:5" ht="16.8" customHeight="1" x14ac:dyDescent="0.2">
      <c r="B85" s="1">
        <v>3.0999999999999699</v>
      </c>
      <c r="C85" s="27">
        <f t="shared" si="6"/>
        <v>123.68776763096572</v>
      </c>
      <c r="D85" s="31">
        <f t="shared" si="7"/>
        <v>122.68776763096569</v>
      </c>
      <c r="E85" s="27">
        <f t="shared" si="8"/>
        <v>1.0000000000000284</v>
      </c>
    </row>
    <row r="86" spans="2:5" ht="16.8" customHeight="1" x14ac:dyDescent="0.2">
      <c r="B86" s="1">
        <v>3.19999999999997</v>
      </c>
      <c r="C86" s="27">
        <f t="shared" si="6"/>
        <v>150.9616748573298</v>
      </c>
      <c r="D86" s="31">
        <f t="shared" si="7"/>
        <v>149.9616748573298</v>
      </c>
      <c r="E86" s="27">
        <f t="shared" si="8"/>
        <v>1</v>
      </c>
    </row>
    <row r="87" spans="2:5" ht="16.8" customHeight="1" x14ac:dyDescent="0.2">
      <c r="B87" s="1">
        <v>3.2999999999999701</v>
      </c>
      <c r="C87" s="27">
        <f t="shared" si="6"/>
        <v>184.27413740249165</v>
      </c>
      <c r="D87" s="31">
        <f t="shared" si="7"/>
        <v>183.27413740249159</v>
      </c>
      <c r="E87" s="27">
        <f t="shared" si="8"/>
        <v>1.0000000000000568</v>
      </c>
    </row>
    <row r="88" spans="2:5" ht="16.8" customHeight="1" x14ac:dyDescent="0.2">
      <c r="B88" s="1">
        <v>3.3999999999999702</v>
      </c>
      <c r="C88" s="27">
        <f t="shared" si="6"/>
        <v>224.96210135637796</v>
      </c>
      <c r="D88" s="31">
        <f t="shared" si="7"/>
        <v>223.96210135637801</v>
      </c>
      <c r="E88" s="27">
        <f t="shared" si="8"/>
        <v>0.99999999999994316</v>
      </c>
    </row>
    <row r="89" spans="2:5" ht="16.8" customHeight="1" x14ac:dyDescent="0.2">
      <c r="B89" s="1">
        <v>3.4999999999999698</v>
      </c>
      <c r="C89" s="27">
        <f t="shared" si="6"/>
        <v>274.65851757758952</v>
      </c>
      <c r="D89" s="31">
        <f t="shared" si="7"/>
        <v>273.65851757758952</v>
      </c>
      <c r="E89" s="27">
        <f t="shared" si="8"/>
        <v>1</v>
      </c>
    </row>
    <row r="90" spans="2:5" ht="16.8" customHeight="1" x14ac:dyDescent="0.2">
      <c r="B90" s="1">
        <v>3.5999999999999699</v>
      </c>
      <c r="C90" s="27">
        <f t="shared" si="6"/>
        <v>335.35787774503638</v>
      </c>
      <c r="D90" s="31">
        <f t="shared" si="7"/>
        <v>334.35787774503643</v>
      </c>
      <c r="E90" s="27">
        <f t="shared" si="8"/>
        <v>0.99999999999994316</v>
      </c>
    </row>
    <row r="91" spans="2:5" ht="16.8" customHeight="1" x14ac:dyDescent="0.2">
      <c r="B91" s="1">
        <v>3.69999999999997</v>
      </c>
      <c r="C91" s="27">
        <f t="shared" si="6"/>
        <v>409.49626031214734</v>
      </c>
      <c r="D91" s="31">
        <f t="shared" si="7"/>
        <v>408.4962603121474</v>
      </c>
      <c r="E91" s="27">
        <f t="shared" si="8"/>
        <v>0.99999999999994316</v>
      </c>
    </row>
    <row r="92" spans="2:5" ht="16.8" customHeight="1" x14ac:dyDescent="0.2">
      <c r="B92" s="1">
        <v>3.7999999999999701</v>
      </c>
      <c r="C92" s="27">
        <f t="shared" si="6"/>
        <v>500.049098888858</v>
      </c>
      <c r="D92" s="31">
        <f t="shared" si="7"/>
        <v>499.04909888885794</v>
      </c>
      <c r="E92" s="27">
        <f t="shared" si="8"/>
        <v>1.0000000000000568</v>
      </c>
    </row>
    <row r="93" spans="2:5" ht="16.8" customHeight="1" x14ac:dyDescent="0.2">
      <c r="B93" s="1">
        <v>3.8999999999999702</v>
      </c>
      <c r="C93" s="27">
        <f t="shared" si="6"/>
        <v>610.65059683983327</v>
      </c>
      <c r="D93" s="31">
        <f t="shared" si="7"/>
        <v>609.65059683983316</v>
      </c>
      <c r="E93" s="27">
        <f t="shared" si="8"/>
        <v>1.0000000000001137</v>
      </c>
    </row>
    <row r="94" spans="2:5" ht="16.8" customHeight="1" x14ac:dyDescent="0.2">
      <c r="B94" s="1">
        <v>3.9999999999999698</v>
      </c>
      <c r="C94" s="27">
        <f t="shared" si="6"/>
        <v>745.73958062604402</v>
      </c>
      <c r="D94" s="31">
        <f t="shared" si="7"/>
        <v>744.7395806260439</v>
      </c>
      <c r="E94" s="27">
        <f t="shared" si="8"/>
        <v>1.0000000000001137</v>
      </c>
    </row>
    <row r="95" spans="2:5" ht="16.8" customHeight="1" x14ac:dyDescent="0.2">
      <c r="B95" s="1">
        <v>4.0999999999999703</v>
      </c>
      <c r="C95" s="27">
        <f t="shared" si="6"/>
        <v>910.73764549642715</v>
      </c>
      <c r="D95" s="31">
        <f t="shared" si="7"/>
        <v>909.73764549642726</v>
      </c>
      <c r="E95" s="27">
        <f t="shared" si="8"/>
        <v>0.99999999999988631</v>
      </c>
    </row>
    <row r="96" spans="2:5" ht="16.8" customHeight="1" x14ac:dyDescent="0.2">
      <c r="B96" s="1">
        <v>4.19999999999997</v>
      </c>
      <c r="C96" s="27">
        <f t="shared" si="6"/>
        <v>1112.2667431417283</v>
      </c>
      <c r="D96" s="31">
        <f t="shared" si="7"/>
        <v>1111.2667431417281</v>
      </c>
      <c r="E96" s="27">
        <f t="shared" si="8"/>
        <v>1.0000000000002274</v>
      </c>
    </row>
    <row r="97" spans="2:5" ht="16.8" customHeight="1" x14ac:dyDescent="0.2">
      <c r="B97" s="1">
        <v>4.2999999999999696</v>
      </c>
      <c r="C97" s="27">
        <f t="shared" si="6"/>
        <v>1358.4149438671109</v>
      </c>
      <c r="D97" s="31">
        <f t="shared" si="7"/>
        <v>1357.4149438671111</v>
      </c>
      <c r="E97" s="27">
        <f t="shared" si="8"/>
        <v>0.99999999999977263</v>
      </c>
    </row>
    <row r="98" spans="2:5" ht="16.8" customHeight="1" x14ac:dyDescent="0.2">
      <c r="B98" s="1">
        <v>4.3999999999999702</v>
      </c>
      <c r="C98" s="27">
        <f t="shared" si="6"/>
        <v>1659.0610392526407</v>
      </c>
      <c r="D98" s="31">
        <f t="shared" si="7"/>
        <v>1658.061039252641</v>
      </c>
      <c r="E98" s="27">
        <f t="shared" si="8"/>
        <v>0.99999999999977263</v>
      </c>
    </row>
    <row r="99" spans="2:5" ht="16.8" customHeight="1" x14ac:dyDescent="0.2">
      <c r="B99" s="1">
        <v>4.4999999999999698</v>
      </c>
      <c r="C99" s="27">
        <f t="shared" si="6"/>
        <v>2026.2710127461746</v>
      </c>
      <c r="D99" s="31">
        <f t="shared" si="7"/>
        <v>2025.2710127461748</v>
      </c>
      <c r="E99" s="27">
        <f t="shared" si="8"/>
        <v>0.99999999999977263</v>
      </c>
    </row>
    <row r="100" spans="2:5" ht="16.8" customHeight="1" x14ac:dyDescent="0.2">
      <c r="B100" s="1">
        <v>4.5999999999999703</v>
      </c>
      <c r="C100" s="27">
        <f t="shared" ref="C100:C104" si="9">COSH(B100)^2</f>
        <v>2474.7822899456828</v>
      </c>
      <c r="D100" s="31">
        <f t="shared" si="7"/>
        <v>2473.7822899456828</v>
      </c>
      <c r="E100" s="27">
        <f t="shared" ref="E100:E104" si="10">C100-D100</f>
        <v>1</v>
      </c>
    </row>
    <row r="101" spans="2:5" ht="16.8" customHeight="1" x14ac:dyDescent="0.2">
      <c r="B101" s="1">
        <v>4.69999999999997</v>
      </c>
      <c r="C101" s="27">
        <f t="shared" si="9"/>
        <v>3022.595203235081</v>
      </c>
      <c r="D101" s="31">
        <f t="shared" si="7"/>
        <v>3021.595203235081</v>
      </c>
      <c r="E101" s="27">
        <f t="shared" si="10"/>
        <v>1</v>
      </c>
    </row>
    <row r="102" spans="2:5" ht="16.8" customHeight="1" x14ac:dyDescent="0.2">
      <c r="B102" s="1">
        <v>4.7999999999999696</v>
      </c>
      <c r="C102" s="27">
        <f t="shared" si="9"/>
        <v>3691.6954083262776</v>
      </c>
      <c r="D102" s="31">
        <f t="shared" si="7"/>
        <v>3690.6954083262781</v>
      </c>
      <c r="E102" s="27">
        <f t="shared" si="10"/>
        <v>0.99999999999954525</v>
      </c>
    </row>
    <row r="103" spans="2:5" ht="16.8" customHeight="1" x14ac:dyDescent="0.2">
      <c r="B103" s="1">
        <v>4.8999999999999604</v>
      </c>
      <c r="C103" s="27">
        <f t="shared" si="9"/>
        <v>4508.9362458196701</v>
      </c>
      <c r="D103" s="31">
        <f t="shared" si="7"/>
        <v>4507.9362458196692</v>
      </c>
      <c r="E103" s="27">
        <f t="shared" si="10"/>
        <v>1.0000000000009095</v>
      </c>
    </row>
    <row r="104" spans="2:5" ht="16.8" customHeight="1" x14ac:dyDescent="0.2">
      <c r="B104" s="2">
        <v>4.99999999999996</v>
      </c>
      <c r="C104" s="28">
        <f t="shared" si="9"/>
        <v>5507.1164600512211</v>
      </c>
      <c r="D104" s="32">
        <f t="shared" si="7"/>
        <v>5506.1164600512202</v>
      </c>
      <c r="E104" s="28">
        <f t="shared" si="10"/>
        <v>1.0000000000009095</v>
      </c>
    </row>
  </sheetData>
  <mergeCells count="1">
    <mergeCell ref="B1:C1"/>
  </mergeCells>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04"/>
  <sheetViews>
    <sheetView zoomScaleNormal="100" workbookViewId="0"/>
  </sheetViews>
  <sheetFormatPr defaultRowHeight="13.2" x14ac:dyDescent="0.2"/>
  <cols>
    <col min="1" max="1" width="5.109375" customWidth="1"/>
    <col min="2" max="2" width="6.5546875" customWidth="1"/>
    <col min="3" max="3" width="9.21875" style="40" bestFit="1" customWidth="1"/>
    <col min="4" max="4" width="6.5546875" bestFit="1" customWidth="1"/>
    <col min="5" max="5" width="9.5546875" style="40" bestFit="1" customWidth="1"/>
    <col min="6" max="6" width="7.5546875" bestFit="1" customWidth="1"/>
    <col min="7" max="7" width="9.44140625" style="40" bestFit="1" customWidth="1"/>
    <col min="8" max="8" width="4.88671875" customWidth="1"/>
  </cols>
  <sheetData>
    <row r="1" spans="2:13" ht="31.2" customHeight="1" x14ac:dyDescent="0.2">
      <c r="B1" s="38" t="s">
        <v>27</v>
      </c>
      <c r="C1" s="38"/>
      <c r="D1" s="38"/>
      <c r="E1" s="42"/>
      <c r="F1" s="33"/>
      <c r="H1" s="3"/>
    </row>
    <row r="2" spans="2:13" ht="15.6" customHeight="1" x14ac:dyDescent="0.2"/>
    <row r="3" spans="2:13" ht="16.8" customHeight="1" x14ac:dyDescent="0.2">
      <c r="B3" s="29" t="s">
        <v>0</v>
      </c>
      <c r="C3" s="41" t="s">
        <v>28</v>
      </c>
      <c r="D3" s="29" t="s">
        <v>10</v>
      </c>
      <c r="E3" s="41" t="s">
        <v>29</v>
      </c>
      <c r="F3" s="29" t="s">
        <v>10</v>
      </c>
      <c r="G3" s="41" t="s">
        <v>30</v>
      </c>
      <c r="H3" s="5"/>
      <c r="I3" s="5"/>
      <c r="J3" s="5"/>
      <c r="K3" s="5"/>
      <c r="L3" s="5"/>
      <c r="M3" s="8"/>
    </row>
    <row r="4" spans="2:13" ht="16.8" customHeight="1" x14ac:dyDescent="0.2">
      <c r="B4" s="1">
        <v>-5</v>
      </c>
      <c r="C4" s="26">
        <f t="shared" ref="C4:C35" si="0">ASINH(B4)</f>
        <v>-2.3124383412727525</v>
      </c>
      <c r="D4" s="24">
        <v>1.0009999999999999</v>
      </c>
      <c r="E4" s="26">
        <f t="shared" ref="E4:E35" si="1">ACOSH(D4)</f>
        <v>4.4717633608305926E-2</v>
      </c>
      <c r="F4" s="24">
        <v>-0.999</v>
      </c>
      <c r="G4" s="26">
        <f t="shared" ref="G4:G40" si="2">ATANH(F4)</f>
        <v>-3.8002011672501999</v>
      </c>
    </row>
    <row r="5" spans="2:13" ht="16.8" customHeight="1" x14ac:dyDescent="0.2">
      <c r="B5" s="1">
        <v>-4.9000000000000004</v>
      </c>
      <c r="C5" s="27">
        <f t="shared" si="0"/>
        <v>-2.2926357520424072</v>
      </c>
      <c r="D5" s="24">
        <v>1.02</v>
      </c>
      <c r="E5" s="27">
        <f t="shared" si="1"/>
        <v>0.19966815779841507</v>
      </c>
      <c r="F5" s="24">
        <v>-0.98</v>
      </c>
      <c r="G5" s="27">
        <f t="shared" si="2"/>
        <v>-2.2975599250672945</v>
      </c>
    </row>
    <row r="6" spans="2:13" ht="16.8" customHeight="1" x14ac:dyDescent="0.2">
      <c r="B6" s="1">
        <v>-4.8</v>
      </c>
      <c r="C6" s="27">
        <f t="shared" si="0"/>
        <v>-2.2724413273865953</v>
      </c>
      <c r="D6" s="24">
        <v>1.03</v>
      </c>
      <c r="E6" s="27">
        <f t="shared" si="1"/>
        <v>0.24434069882282747</v>
      </c>
      <c r="F6" s="24">
        <v>-0.97</v>
      </c>
      <c r="G6" s="27">
        <f t="shared" si="2"/>
        <v>-2.0922957200349388</v>
      </c>
    </row>
    <row r="7" spans="2:13" ht="16.8" customHeight="1" x14ac:dyDescent="0.2">
      <c r="B7" s="1">
        <v>-4.7</v>
      </c>
      <c r="C7" s="27">
        <f t="shared" si="0"/>
        <v>-2.2518395970315983</v>
      </c>
      <c r="D7" s="24">
        <v>1.04</v>
      </c>
      <c r="E7" s="27">
        <f t="shared" si="1"/>
        <v>0.281908289054147</v>
      </c>
      <c r="F7" s="24">
        <v>-0.96</v>
      </c>
      <c r="G7" s="27">
        <f t="shared" si="2"/>
        <v>-1.9459101490553128</v>
      </c>
    </row>
    <row r="8" spans="2:13" ht="16.8" customHeight="1" x14ac:dyDescent="0.2">
      <c r="B8" s="1">
        <v>-4.5999999999999996</v>
      </c>
      <c r="C8" s="27">
        <f t="shared" si="0"/>
        <v>-2.2308141790009324</v>
      </c>
      <c r="D8" s="24">
        <v>1.05</v>
      </c>
      <c r="E8" s="27">
        <f t="shared" si="1"/>
        <v>0.314924756603848</v>
      </c>
      <c r="F8" s="24">
        <v>-0.95</v>
      </c>
      <c r="G8" s="27">
        <f t="shared" si="2"/>
        <v>-1.8317808230648227</v>
      </c>
    </row>
    <row r="9" spans="2:13" ht="16.8" customHeight="1" x14ac:dyDescent="0.2">
      <c r="B9" s="1">
        <v>-4.5</v>
      </c>
      <c r="C9" s="27">
        <f t="shared" si="0"/>
        <v>-2.2093477086153341</v>
      </c>
      <c r="D9" s="24">
        <v>1.06</v>
      </c>
      <c r="E9" s="27">
        <f t="shared" si="1"/>
        <v>0.34470108418503936</v>
      </c>
      <c r="F9" s="24">
        <v>-0.94</v>
      </c>
      <c r="G9" s="27">
        <f t="shared" si="2"/>
        <v>-1.7380493449176362</v>
      </c>
    </row>
    <row r="10" spans="2:13" ht="16.8" customHeight="1" x14ac:dyDescent="0.2">
      <c r="B10" s="1">
        <v>-4.4000000000000004</v>
      </c>
      <c r="C10" s="27">
        <f t="shared" si="0"/>
        <v>-2.1874217606869744</v>
      </c>
      <c r="D10" s="24">
        <v>1.07</v>
      </c>
      <c r="E10" s="27">
        <f t="shared" si="1"/>
        <v>0.37201678213329042</v>
      </c>
      <c r="F10" s="24">
        <v>-0.93</v>
      </c>
      <c r="G10" s="27">
        <f t="shared" si="2"/>
        <v>-1.6583900199247865</v>
      </c>
    </row>
    <row r="11" spans="2:13" ht="16.8" customHeight="1" x14ac:dyDescent="0.2">
      <c r="B11" s="1">
        <v>-4.3</v>
      </c>
      <c r="C11" s="27">
        <f t="shared" si="0"/>
        <v>-2.1650167641453284</v>
      </c>
      <c r="D11" s="24">
        <v>1.08</v>
      </c>
      <c r="E11" s="27">
        <f t="shared" si="1"/>
        <v>0.39738022069848294</v>
      </c>
      <c r="F11" s="24">
        <v>-0.92</v>
      </c>
      <c r="G11" s="27">
        <f t="shared" si="2"/>
        <v>-1.5890269151739731</v>
      </c>
    </row>
    <row r="12" spans="2:13" ht="16.8" customHeight="1" x14ac:dyDescent="0.2">
      <c r="B12" s="1">
        <v>-4.2</v>
      </c>
      <c r="C12" s="27">
        <f t="shared" si="0"/>
        <v>-2.142111908236906</v>
      </c>
      <c r="D12" s="24">
        <v>1.0900000000000001</v>
      </c>
      <c r="E12" s="27">
        <f t="shared" si="1"/>
        <v>0.42114484852613593</v>
      </c>
      <c r="F12" s="24">
        <v>-0.91</v>
      </c>
      <c r="G12" s="27">
        <f t="shared" si="2"/>
        <v>-1.5275244253552054</v>
      </c>
    </row>
    <row r="13" spans="2:13" ht="16.8" customHeight="1" x14ac:dyDescent="0.2">
      <c r="B13" s="1">
        <v>-4.0999999999999996</v>
      </c>
      <c r="C13" s="27">
        <f t="shared" si="0"/>
        <v>-2.1186850393333847</v>
      </c>
      <c r="D13" s="24">
        <v>1.1000000000000001</v>
      </c>
      <c r="E13" s="27">
        <f t="shared" si="1"/>
        <v>0.44356825438511532</v>
      </c>
      <c r="F13" s="24">
        <v>-0.9</v>
      </c>
      <c r="G13" s="27">
        <f t="shared" si="2"/>
        <v>-1.4722194895832204</v>
      </c>
    </row>
    <row r="14" spans="2:13" ht="16.8" customHeight="1" x14ac:dyDescent="0.2">
      <c r="B14" s="1">
        <v>-4</v>
      </c>
      <c r="C14" s="27">
        <f t="shared" si="0"/>
        <v>-2.0947125472611012</v>
      </c>
      <c r="D14" s="6">
        <v>1.2</v>
      </c>
      <c r="E14" s="27">
        <f t="shared" si="1"/>
        <v>0.62236250371477853</v>
      </c>
      <c r="F14" s="6">
        <v>-0.8</v>
      </c>
      <c r="G14" s="27">
        <f t="shared" si="2"/>
        <v>-1.0986122886681098</v>
      </c>
    </row>
    <row r="15" spans="2:13" ht="16.8" customHeight="1" x14ac:dyDescent="0.2">
      <c r="B15" s="1">
        <v>-3.9</v>
      </c>
      <c r="C15" s="27">
        <f t="shared" si="0"/>
        <v>-2.0701692399277114</v>
      </c>
      <c r="D15" s="24">
        <v>1.3</v>
      </c>
      <c r="E15" s="27">
        <f t="shared" si="1"/>
        <v>0.75643291085695963</v>
      </c>
      <c r="F15" s="24">
        <v>-0.7</v>
      </c>
      <c r="G15" s="27">
        <f t="shared" si="2"/>
        <v>-0.86730052769405308</v>
      </c>
    </row>
    <row r="16" spans="2:13" ht="16.8" customHeight="1" x14ac:dyDescent="0.2">
      <c r="B16" s="1">
        <v>-3.8</v>
      </c>
      <c r="C16" s="27">
        <f t="shared" si="0"/>
        <v>-2.0450282048676311</v>
      </c>
      <c r="D16" s="6">
        <v>1.4</v>
      </c>
      <c r="E16" s="27">
        <f t="shared" si="1"/>
        <v>0.86701472649056499</v>
      </c>
      <c r="F16" s="6">
        <v>-0.6</v>
      </c>
      <c r="G16" s="27">
        <f t="shared" si="2"/>
        <v>-0.69314718055994529</v>
      </c>
    </row>
    <row r="17" spans="2:7" ht="16.8" customHeight="1" x14ac:dyDescent="0.2">
      <c r="B17" s="1">
        <v>-3.7</v>
      </c>
      <c r="C17" s="27">
        <f t="shared" si="0"/>
        <v>-2.0192606561549606</v>
      </c>
      <c r="D17" s="24">
        <v>1.5</v>
      </c>
      <c r="E17" s="27">
        <f t="shared" si="1"/>
        <v>0.96242365011920694</v>
      </c>
      <c r="F17" s="24">
        <v>-0.5</v>
      </c>
      <c r="G17" s="27">
        <f t="shared" si="2"/>
        <v>-0.54930614433405489</v>
      </c>
    </row>
    <row r="18" spans="2:7" ht="16.8" customHeight="1" x14ac:dyDescent="0.2">
      <c r="B18" s="1">
        <v>-3.6</v>
      </c>
      <c r="C18" s="27">
        <f t="shared" si="0"/>
        <v>-1.992835764939741</v>
      </c>
      <c r="D18" s="6">
        <v>1.6</v>
      </c>
      <c r="E18" s="27">
        <f t="shared" si="1"/>
        <v>1.0469679150031885</v>
      </c>
      <c r="F18" s="6">
        <v>-0.4</v>
      </c>
      <c r="G18" s="27">
        <f t="shared" si="2"/>
        <v>-0.42364893019360178</v>
      </c>
    </row>
    <row r="19" spans="2:7" ht="16.8" customHeight="1" x14ac:dyDescent="0.2">
      <c r="B19" s="1">
        <v>-3.5000000000000102</v>
      </c>
      <c r="C19" s="27">
        <f t="shared" si="0"/>
        <v>-1.9657204716496544</v>
      </c>
      <c r="D19" s="24">
        <v>1.7</v>
      </c>
      <c r="E19" s="27">
        <f t="shared" si="1"/>
        <v>1.1232309825872959</v>
      </c>
      <c r="F19" s="24">
        <v>-0.3</v>
      </c>
      <c r="G19" s="27">
        <f t="shared" si="2"/>
        <v>-0.30951960420311175</v>
      </c>
    </row>
    <row r="20" spans="2:7" ht="16.8" customHeight="1" x14ac:dyDescent="0.2">
      <c r="B20" s="1">
        <v>-3.4000000000000101</v>
      </c>
      <c r="C20" s="27">
        <f t="shared" si="0"/>
        <v>-1.9378792776645033</v>
      </c>
      <c r="D20" s="6">
        <v>1.8</v>
      </c>
      <c r="E20" s="27">
        <f t="shared" si="1"/>
        <v>1.1929107309930491</v>
      </c>
      <c r="F20" s="6">
        <v>-0.2</v>
      </c>
      <c r="G20" s="27">
        <f t="shared" si="2"/>
        <v>-0.20273255405408214</v>
      </c>
    </row>
    <row r="21" spans="2:7" ht="16.8" customHeight="1" x14ac:dyDescent="0.2">
      <c r="B21" s="1">
        <v>-3.30000000000001</v>
      </c>
      <c r="C21" s="27">
        <f t="shared" si="0"/>
        <v>-1.9092740140163396</v>
      </c>
      <c r="D21" s="24">
        <v>1.9</v>
      </c>
      <c r="E21" s="27">
        <f t="shared" si="1"/>
        <v>1.2571958266003804</v>
      </c>
      <c r="F21" s="24">
        <v>-0.1</v>
      </c>
      <c r="G21" s="27">
        <f t="shared" si="2"/>
        <v>-0.10033534773107562</v>
      </c>
    </row>
    <row r="22" spans="2:7" ht="16.8" customHeight="1" x14ac:dyDescent="0.2">
      <c r="B22" s="1">
        <v>-3.2000000000000099</v>
      </c>
      <c r="C22" s="27">
        <f t="shared" si="0"/>
        <v>-1.8798635843969129</v>
      </c>
      <c r="D22" s="6">
        <v>2</v>
      </c>
      <c r="E22" s="27">
        <f t="shared" si="1"/>
        <v>1.3169578969248166</v>
      </c>
      <c r="F22" s="6">
        <v>0</v>
      </c>
      <c r="G22" s="27">
        <f t="shared" si="2"/>
        <v>0</v>
      </c>
    </row>
    <row r="23" spans="2:7" ht="16.8" customHeight="1" x14ac:dyDescent="0.2">
      <c r="B23" s="1">
        <v>-3.1000000000000099</v>
      </c>
      <c r="C23" s="27">
        <f t="shared" si="0"/>
        <v>-1.8496036794731814</v>
      </c>
      <c r="D23" s="24">
        <v>2.1</v>
      </c>
      <c r="E23" s="27">
        <f t="shared" si="1"/>
        <v>1.3728591442425799</v>
      </c>
      <c r="F23" s="24">
        <v>0.1</v>
      </c>
      <c r="G23" s="27">
        <f t="shared" si="2"/>
        <v>0.10033534773107562</v>
      </c>
    </row>
    <row r="24" spans="2:7" ht="16.8" customHeight="1" x14ac:dyDescent="0.2">
      <c r="B24" s="1">
        <v>-3.0000000000000102</v>
      </c>
      <c r="C24" s="27">
        <f t="shared" si="0"/>
        <v>-1.8184464592320702</v>
      </c>
      <c r="D24" s="6">
        <v>2.2000000000000002</v>
      </c>
      <c r="E24" s="27">
        <f t="shared" si="1"/>
        <v>1.4254169430706127</v>
      </c>
      <c r="F24" s="6">
        <v>0.2</v>
      </c>
      <c r="G24" s="27">
        <f t="shared" si="2"/>
        <v>0.20273255405408211</v>
      </c>
    </row>
    <row r="25" spans="2:7" ht="16.8" customHeight="1" x14ac:dyDescent="0.2">
      <c r="B25" s="1">
        <v>-2.9000000000000101</v>
      </c>
      <c r="C25" s="27">
        <f t="shared" si="0"/>
        <v>-1.7863401998169015</v>
      </c>
      <c r="D25" s="24">
        <v>2.2999999999999998</v>
      </c>
      <c r="E25" s="27">
        <f t="shared" si="1"/>
        <v>1.4750447812414251</v>
      </c>
      <c r="F25" s="24">
        <v>0.3</v>
      </c>
      <c r="G25" s="27">
        <f t="shared" si="2"/>
        <v>0.30951960420311181</v>
      </c>
    </row>
    <row r="26" spans="2:7" ht="16.8" customHeight="1" x14ac:dyDescent="0.2">
      <c r="B26" s="1">
        <v>-2.80000000000001</v>
      </c>
      <c r="C26" s="27">
        <f t="shared" si="0"/>
        <v>-1.7532289011102715</v>
      </c>
      <c r="D26" s="6">
        <v>2.4</v>
      </c>
      <c r="E26" s="27">
        <f t="shared" si="1"/>
        <v>1.5220793674636532</v>
      </c>
      <c r="F26" s="6">
        <v>0.4</v>
      </c>
      <c r="G26" s="27">
        <f t="shared" si="2"/>
        <v>0.42364893019360184</v>
      </c>
    </row>
    <row r="27" spans="2:7" ht="16.8" customHeight="1" x14ac:dyDescent="0.2">
      <c r="B27" s="1">
        <v>-2.7000000000000099</v>
      </c>
      <c r="C27" s="27">
        <f t="shared" si="0"/>
        <v>-1.7190518512089308</v>
      </c>
      <c r="D27" s="24">
        <v>2.5</v>
      </c>
      <c r="E27" s="27">
        <f t="shared" si="1"/>
        <v>1.5667992369724109</v>
      </c>
      <c r="F27" s="24">
        <v>0.5</v>
      </c>
      <c r="G27" s="27">
        <f t="shared" si="2"/>
        <v>0.54930614433405489</v>
      </c>
    </row>
    <row r="28" spans="2:7" ht="16.8" customHeight="1" x14ac:dyDescent="0.2">
      <c r="B28" s="1">
        <v>-2.6000000000000099</v>
      </c>
      <c r="C28" s="27">
        <f t="shared" si="0"/>
        <v>-1.6837431439977477</v>
      </c>
      <c r="D28" s="6">
        <v>2.6</v>
      </c>
      <c r="E28" s="27">
        <f t="shared" si="1"/>
        <v>1.6094379124341003</v>
      </c>
      <c r="F28" s="6">
        <v>0.6</v>
      </c>
      <c r="G28" s="27">
        <f t="shared" si="2"/>
        <v>0.69314718055994529</v>
      </c>
    </row>
    <row r="29" spans="2:7" ht="16.8" customHeight="1" x14ac:dyDescent="0.2">
      <c r="B29" s="1">
        <v>-2.5000000000000102</v>
      </c>
      <c r="C29" s="27">
        <f t="shared" si="0"/>
        <v>-1.6472311463710996</v>
      </c>
      <c r="D29" s="24">
        <v>2.7</v>
      </c>
      <c r="E29" s="27">
        <f t="shared" si="1"/>
        <v>1.650193454979475</v>
      </c>
      <c r="F29" s="24">
        <v>0.7</v>
      </c>
      <c r="G29" s="27">
        <f t="shared" si="2"/>
        <v>0.86730052769405319</v>
      </c>
    </row>
    <row r="30" spans="2:7" ht="16.8" customHeight="1" x14ac:dyDescent="0.2">
      <c r="B30" s="1">
        <v>-2.4000000000000101</v>
      </c>
      <c r="C30" s="27">
        <f t="shared" si="0"/>
        <v>-1.6094379124341043</v>
      </c>
      <c r="D30" s="6">
        <v>2.8</v>
      </c>
      <c r="E30" s="27">
        <f t="shared" si="1"/>
        <v>1.689235549980296</v>
      </c>
      <c r="F30" s="6">
        <v>0.8</v>
      </c>
      <c r="G30" s="27">
        <f t="shared" si="2"/>
        <v>1.0986122886681098</v>
      </c>
    </row>
    <row r="31" spans="2:7" ht="16.8" customHeight="1" x14ac:dyDescent="0.2">
      <c r="B31" s="1">
        <v>-2.30000000000001</v>
      </c>
      <c r="C31" s="27">
        <f t="shared" si="0"/>
        <v>-1.5702785434849822</v>
      </c>
      <c r="D31" s="24">
        <v>2.9</v>
      </c>
      <c r="E31" s="27">
        <f t="shared" si="1"/>
        <v>1.726710865622892</v>
      </c>
      <c r="F31" s="24">
        <v>0.9</v>
      </c>
      <c r="G31" s="27">
        <f t="shared" si="2"/>
        <v>1.4722194895832204</v>
      </c>
    </row>
    <row r="32" spans="2:7" ht="16.8" customHeight="1" x14ac:dyDescent="0.2">
      <c r="B32" s="1">
        <v>-2.2000000000000099</v>
      </c>
      <c r="C32" s="27">
        <f t="shared" si="0"/>
        <v>-1.5296604950904078</v>
      </c>
      <c r="D32" s="6">
        <v>3</v>
      </c>
      <c r="E32" s="27">
        <f t="shared" si="1"/>
        <v>1.7627471740390861</v>
      </c>
      <c r="F32" s="6">
        <v>0.91</v>
      </c>
      <c r="G32" s="27">
        <f t="shared" si="2"/>
        <v>1.5275244253552054</v>
      </c>
    </row>
    <row r="33" spans="2:7" ht="16.8" customHeight="1" x14ac:dyDescent="0.2">
      <c r="B33" s="1">
        <v>-2.1000000000000099</v>
      </c>
      <c r="C33" s="27">
        <f t="shared" si="0"/>
        <v>-1.4874828366412753</v>
      </c>
      <c r="D33" s="24">
        <v>3.1</v>
      </c>
      <c r="E33" s="27">
        <f t="shared" si="1"/>
        <v>1.7974565682676866</v>
      </c>
      <c r="F33" s="24">
        <v>0.92</v>
      </c>
      <c r="G33" s="27">
        <f t="shared" si="2"/>
        <v>1.5890269151739731</v>
      </c>
    </row>
    <row r="34" spans="2:7" ht="16.8" customHeight="1" x14ac:dyDescent="0.2">
      <c r="B34" s="1">
        <v>-2.0000000000000102</v>
      </c>
      <c r="C34" s="27">
        <f t="shared" si="0"/>
        <v>-1.443635475178815</v>
      </c>
      <c r="D34" s="6">
        <v>3.2</v>
      </c>
      <c r="E34" s="27">
        <f t="shared" si="1"/>
        <v>1.8309380069269214</v>
      </c>
      <c r="F34" s="6">
        <v>0.93</v>
      </c>
      <c r="G34" s="27">
        <f t="shared" si="2"/>
        <v>1.6583900199247865</v>
      </c>
    </row>
    <row r="35" spans="2:7" ht="16.8" customHeight="1" x14ac:dyDescent="0.2">
      <c r="B35" s="1">
        <v>-1.9000000000000099</v>
      </c>
      <c r="C35" s="27">
        <f t="shared" si="0"/>
        <v>-1.3979983651114389</v>
      </c>
      <c r="D35" s="24">
        <v>3.3</v>
      </c>
      <c r="E35" s="27">
        <f t="shared" si="1"/>
        <v>1.8632793511534487</v>
      </c>
      <c r="F35" s="24">
        <v>0.94</v>
      </c>
      <c r="G35" s="27">
        <f t="shared" si="2"/>
        <v>1.738049344917636</v>
      </c>
    </row>
    <row r="36" spans="2:7" ht="16.8" customHeight="1" x14ac:dyDescent="0.2">
      <c r="B36" s="1">
        <v>-1.80000000000001</v>
      </c>
      <c r="C36" s="27">
        <f t="shared" ref="C36:C67" si="3">ASINH(B36)</f>
        <v>-1.3504407402749772</v>
      </c>
      <c r="D36" s="6">
        <v>3.4</v>
      </c>
      <c r="E36" s="27">
        <f t="shared" ref="E36:E52" si="4">ACOSH(D36)</f>
        <v>1.8945590126722978</v>
      </c>
      <c r="F36" s="6">
        <v>0.95</v>
      </c>
      <c r="G36" s="27">
        <f t="shared" si="2"/>
        <v>1.8317808230648227</v>
      </c>
    </row>
    <row r="37" spans="2:7" ht="16.8" customHeight="1" x14ac:dyDescent="0.2">
      <c r="B37" s="1">
        <v>-1.7000000000000099</v>
      </c>
      <c r="C37" s="27">
        <f t="shared" si="3"/>
        <v>-1.3008204268406518</v>
      </c>
      <c r="D37" s="24">
        <v>3.5</v>
      </c>
      <c r="E37" s="27">
        <f t="shared" si="4"/>
        <v>1.9248473002384139</v>
      </c>
      <c r="F37" s="24">
        <v>0.96</v>
      </c>
      <c r="G37" s="27">
        <f t="shared" si="2"/>
        <v>1.9459101490553128</v>
      </c>
    </row>
    <row r="38" spans="2:7" ht="16.8" customHeight="1" x14ac:dyDescent="0.2">
      <c r="B38" s="1">
        <v>-1.6000000000000101</v>
      </c>
      <c r="C38" s="27">
        <f t="shared" si="3"/>
        <v>-1.2489833279048816</v>
      </c>
      <c r="D38" s="6">
        <v>3.6</v>
      </c>
      <c r="E38" s="27">
        <f t="shared" si="4"/>
        <v>1.9542075294120591</v>
      </c>
      <c r="F38" s="6">
        <v>0.97</v>
      </c>
      <c r="G38" s="27">
        <f t="shared" si="2"/>
        <v>2.0922957200349388</v>
      </c>
    </row>
    <row r="39" spans="2:7" ht="16.8" customHeight="1" x14ac:dyDescent="0.2">
      <c r="B39" s="1">
        <v>-1.50000000000001</v>
      </c>
      <c r="C39" s="27">
        <f t="shared" si="3"/>
        <v>-1.1947632172871148</v>
      </c>
      <c r="D39" s="24">
        <v>3.7</v>
      </c>
      <c r="E39" s="27">
        <f t="shared" si="4"/>
        <v>1.9826969446812035</v>
      </c>
      <c r="F39" s="24">
        <v>0.98</v>
      </c>
      <c r="G39" s="27">
        <f t="shared" si="2"/>
        <v>2.2975599250672945</v>
      </c>
    </row>
    <row r="40" spans="2:7" ht="16.8" customHeight="1" x14ac:dyDescent="0.2">
      <c r="B40" s="1">
        <v>-1.4000000000000099</v>
      </c>
      <c r="C40" s="27">
        <f t="shared" si="3"/>
        <v>-1.1379820462933732</v>
      </c>
      <c r="D40" s="6">
        <v>3.8</v>
      </c>
      <c r="E40" s="27">
        <f t="shared" si="4"/>
        <v>2.0103674913575262</v>
      </c>
      <c r="F40" s="6">
        <v>0.999</v>
      </c>
      <c r="G40" s="27">
        <f t="shared" si="2"/>
        <v>3.8002011672501999</v>
      </c>
    </row>
    <row r="41" spans="2:7" ht="16.8" customHeight="1" x14ac:dyDescent="0.2">
      <c r="B41" s="1">
        <v>-1.30000000000001</v>
      </c>
      <c r="C41" s="27">
        <f t="shared" si="3"/>
        <v>-1.078451058954903</v>
      </c>
      <c r="D41" s="24">
        <v>3.9</v>
      </c>
      <c r="E41" s="27">
        <f t="shared" si="4"/>
        <v>2.0372664661418107</v>
      </c>
      <c r="F41" s="24"/>
      <c r="G41" s="27"/>
    </row>
    <row r="42" spans="2:7" ht="16.8" customHeight="1" x14ac:dyDescent="0.2">
      <c r="B42" s="1">
        <v>-1.2000000000000099</v>
      </c>
      <c r="C42" s="27">
        <f t="shared" si="3"/>
        <v>-1.0159731341796985</v>
      </c>
      <c r="D42" s="6">
        <v>4</v>
      </c>
      <c r="E42" s="27">
        <f t="shared" si="4"/>
        <v>2.0634370688955608</v>
      </c>
      <c r="F42" s="24"/>
      <c r="G42" s="27"/>
    </row>
    <row r="43" spans="2:7" ht="16.8" customHeight="1" x14ac:dyDescent="0.2">
      <c r="B43" s="1">
        <v>-1.1000000000000101</v>
      </c>
      <c r="C43" s="27">
        <f t="shared" si="3"/>
        <v>-0.950346929821141</v>
      </c>
      <c r="D43" s="24">
        <v>4.0999999999999996</v>
      </c>
      <c r="E43" s="27">
        <f t="shared" si="4"/>
        <v>2.0889188733615569</v>
      </c>
      <c r="F43" s="24"/>
      <c r="G43" s="27"/>
    </row>
    <row r="44" spans="2:7" ht="16.8" customHeight="1" x14ac:dyDescent="0.2">
      <c r="B44" s="1">
        <v>-1.00000000000001</v>
      </c>
      <c r="C44" s="27">
        <f t="shared" si="3"/>
        <v>-0.88137358701954993</v>
      </c>
      <c r="D44" s="6">
        <v>4.2</v>
      </c>
      <c r="E44" s="27">
        <f t="shared" si="4"/>
        <v>2.1137482309235112</v>
      </c>
      <c r="F44" s="24"/>
      <c r="G44" s="27"/>
    </row>
    <row r="45" spans="2:7" ht="16.8" customHeight="1" x14ac:dyDescent="0.2">
      <c r="B45" s="1">
        <v>-0.90000000000001001</v>
      </c>
      <c r="C45" s="27">
        <f t="shared" si="3"/>
        <v>-0.80886693565278989</v>
      </c>
      <c r="D45" s="24">
        <v>4.3</v>
      </c>
      <c r="E45" s="27">
        <f t="shared" si="4"/>
        <v>2.1379586186848787</v>
      </c>
      <c r="F45" s="24"/>
      <c r="G45" s="27"/>
    </row>
    <row r="46" spans="2:7" ht="16.8" customHeight="1" x14ac:dyDescent="0.2">
      <c r="B46" s="1">
        <v>-0.80000000000001004</v>
      </c>
      <c r="C46" s="27">
        <f t="shared" si="3"/>
        <v>-0.73266825604541874</v>
      </c>
      <c r="D46" s="6">
        <v>4.4000000000000004</v>
      </c>
      <c r="E46" s="27">
        <f t="shared" si="4"/>
        <v>2.1615809409653055</v>
      </c>
      <c r="F46" s="24"/>
      <c r="G46" s="27"/>
    </row>
    <row r="47" spans="2:7" ht="16.8" customHeight="1" x14ac:dyDescent="0.2">
      <c r="B47" s="1">
        <v>-0.70000000000002005</v>
      </c>
      <c r="C47" s="27">
        <f t="shared" si="3"/>
        <v>-0.65266656608237228</v>
      </c>
      <c r="D47" s="24">
        <v>4.5</v>
      </c>
      <c r="E47" s="27">
        <f t="shared" si="4"/>
        <v>2.1846437916051089</v>
      </c>
      <c r="F47" s="24"/>
      <c r="G47" s="27"/>
    </row>
    <row r="48" spans="2:7" ht="16.8" customHeight="1" x14ac:dyDescent="0.2">
      <c r="B48" s="1">
        <v>-0.60000000000001996</v>
      </c>
      <c r="C48" s="27">
        <f t="shared" si="3"/>
        <v>-0.56882489873226461</v>
      </c>
      <c r="D48" s="6">
        <v>4.5999999999999996</v>
      </c>
      <c r="E48" s="27">
        <f t="shared" si="4"/>
        <v>2.2071736831202902</v>
      </c>
      <c r="F48" s="24"/>
      <c r="G48" s="27"/>
    </row>
    <row r="49" spans="2:7" ht="16.8" customHeight="1" x14ac:dyDescent="0.2">
      <c r="B49" s="1">
        <v>-0.50000000000001998</v>
      </c>
      <c r="C49" s="27">
        <f t="shared" si="3"/>
        <v>-0.48121182505962135</v>
      </c>
      <c r="D49" s="24">
        <v>4.7</v>
      </c>
      <c r="E49" s="27">
        <f t="shared" si="4"/>
        <v>2.2291952476789585</v>
      </c>
      <c r="F49" s="24"/>
      <c r="G49" s="27"/>
    </row>
    <row r="50" spans="2:7" ht="16.8" customHeight="1" x14ac:dyDescent="0.2">
      <c r="B50" s="1">
        <v>-0.40000000000002001</v>
      </c>
      <c r="C50" s="27">
        <f t="shared" si="3"/>
        <v>-0.3900353197707338</v>
      </c>
      <c r="D50" s="6">
        <v>4.7999999999999901</v>
      </c>
      <c r="E50" s="27">
        <f t="shared" si="4"/>
        <v>2.2507314140121824</v>
      </c>
      <c r="F50" s="24"/>
      <c r="G50" s="27"/>
    </row>
    <row r="51" spans="2:7" ht="16.8" customHeight="1" x14ac:dyDescent="0.2">
      <c r="B51" s="1">
        <v>-0.30000000000001997</v>
      </c>
      <c r="C51" s="27">
        <f t="shared" si="3"/>
        <v>-0.29567304756344165</v>
      </c>
      <c r="D51" s="24">
        <v>4.8999999999999897</v>
      </c>
      <c r="E51" s="27">
        <f t="shared" si="4"/>
        <v>2.2718035636810479</v>
      </c>
      <c r="F51" s="24"/>
      <c r="G51" s="27"/>
    </row>
    <row r="52" spans="2:7" ht="16.8" customHeight="1" x14ac:dyDescent="0.2">
      <c r="B52" s="1">
        <v>-0.20000000000002</v>
      </c>
      <c r="C52" s="27">
        <f t="shared" si="3"/>
        <v>-0.1986901103492609</v>
      </c>
      <c r="D52" s="6">
        <v>5</v>
      </c>
      <c r="E52" s="27">
        <f t="shared" si="4"/>
        <v>2.2924316695611777</v>
      </c>
      <c r="F52" s="24"/>
      <c r="G52" s="27"/>
    </row>
    <row r="53" spans="2:7" ht="16.8" customHeight="1" x14ac:dyDescent="0.2">
      <c r="B53" s="1">
        <v>-0.10000000000002</v>
      </c>
      <c r="C53" s="27">
        <f t="shared" si="3"/>
        <v>-9.9834078899227463E-2</v>
      </c>
      <c r="D53" s="24"/>
      <c r="E53" s="27"/>
      <c r="F53" s="24"/>
      <c r="G53" s="27"/>
    </row>
    <row r="54" spans="2:7" ht="16.8" customHeight="1" x14ac:dyDescent="0.2">
      <c r="B54" s="1">
        <v>-2.0428103653102899E-14</v>
      </c>
      <c r="C54" s="27">
        <f t="shared" si="3"/>
        <v>-2.0428103653102672E-14</v>
      </c>
      <c r="D54" s="6"/>
      <c r="E54" s="27"/>
      <c r="F54" s="24"/>
      <c r="G54" s="27"/>
    </row>
    <row r="55" spans="2:7" ht="16.8" customHeight="1" x14ac:dyDescent="0.2">
      <c r="B55" s="1">
        <v>9.9999999999980105E-2</v>
      </c>
      <c r="C55" s="27">
        <f t="shared" si="3"/>
        <v>9.9834078899187675E-2</v>
      </c>
      <c r="D55" s="24"/>
      <c r="E55" s="27"/>
      <c r="F55" s="24"/>
      <c r="G55" s="27"/>
    </row>
    <row r="56" spans="2:7" ht="16.8" customHeight="1" x14ac:dyDescent="0.2">
      <c r="B56" s="1">
        <v>0.19999999999998</v>
      </c>
      <c r="C56" s="27">
        <f t="shared" si="3"/>
        <v>0.19869011034922177</v>
      </c>
      <c r="D56" s="6"/>
      <c r="E56" s="27"/>
      <c r="F56" s="24"/>
      <c r="G56" s="27"/>
    </row>
    <row r="57" spans="2:7" ht="16.8" customHeight="1" x14ac:dyDescent="0.2">
      <c r="B57" s="1">
        <v>0.29999999999998</v>
      </c>
      <c r="C57" s="27">
        <f t="shared" si="3"/>
        <v>0.29567304756340335</v>
      </c>
      <c r="D57" s="24"/>
      <c r="E57" s="27"/>
      <c r="F57" s="24"/>
      <c r="G57" s="27"/>
    </row>
    <row r="58" spans="2:7" ht="16.8" customHeight="1" x14ac:dyDescent="0.2">
      <c r="B58" s="1">
        <v>0.39999999999997998</v>
      </c>
      <c r="C58" s="27">
        <f t="shared" si="3"/>
        <v>0.39003531977069666</v>
      </c>
      <c r="D58" s="6"/>
      <c r="E58" s="27"/>
      <c r="F58" s="24"/>
      <c r="G58" s="27"/>
    </row>
    <row r="59" spans="2:7" ht="16.8" customHeight="1" x14ac:dyDescent="0.2">
      <c r="B59" s="1">
        <v>0.49999999999998002</v>
      </c>
      <c r="C59" s="27">
        <f t="shared" si="3"/>
        <v>0.48121182505958565</v>
      </c>
      <c r="D59" s="24"/>
      <c r="E59" s="27"/>
      <c r="F59" s="24"/>
      <c r="G59" s="27"/>
    </row>
    <row r="60" spans="2:7" ht="16.8" customHeight="1" x14ac:dyDescent="0.2">
      <c r="B60" s="1">
        <v>0.59999999999997999</v>
      </c>
      <c r="C60" s="27">
        <f t="shared" si="3"/>
        <v>0.56882489873223041</v>
      </c>
      <c r="D60" s="6"/>
      <c r="E60" s="27"/>
      <c r="F60" s="24"/>
      <c r="G60" s="27"/>
    </row>
    <row r="61" spans="2:7" ht="16.8" customHeight="1" x14ac:dyDescent="0.2">
      <c r="B61" s="1">
        <v>0.69999999999997997</v>
      </c>
      <c r="C61" s="27">
        <f t="shared" si="3"/>
        <v>0.65266656608233931</v>
      </c>
      <c r="D61" s="24"/>
      <c r="E61" s="27"/>
      <c r="F61" s="24"/>
      <c r="G61" s="27"/>
    </row>
    <row r="62" spans="2:7" ht="16.8" customHeight="1" x14ac:dyDescent="0.2">
      <c r="B62" s="1">
        <v>0.79999999999997995</v>
      </c>
      <c r="C62" s="27">
        <f t="shared" si="3"/>
        <v>0.73266825604539521</v>
      </c>
      <c r="D62" s="6"/>
      <c r="E62" s="27"/>
      <c r="F62" s="24"/>
      <c r="G62" s="27"/>
    </row>
    <row r="63" spans="2:7" ht="16.8" customHeight="1" x14ac:dyDescent="0.2">
      <c r="B63" s="1">
        <v>0.89999999999998004</v>
      </c>
      <c r="C63" s="27">
        <f t="shared" si="3"/>
        <v>0.80886693565276757</v>
      </c>
      <c r="D63" s="24"/>
      <c r="E63" s="27"/>
      <c r="F63" s="24"/>
      <c r="G63" s="27"/>
    </row>
    <row r="64" spans="2:7" ht="16.8" customHeight="1" x14ac:dyDescent="0.2">
      <c r="B64" s="1">
        <v>0.99999999999998002</v>
      </c>
      <c r="C64" s="27">
        <f t="shared" si="3"/>
        <v>0.88137358701952895</v>
      </c>
      <c r="D64" s="24"/>
      <c r="E64" s="27"/>
      <c r="F64" s="24"/>
      <c r="G64" s="27"/>
    </row>
    <row r="65" spans="2:7" ht="16.8" customHeight="1" x14ac:dyDescent="0.2">
      <c r="B65" s="1">
        <v>1.1000000000000001</v>
      </c>
      <c r="C65" s="27">
        <f t="shared" si="3"/>
        <v>0.95034692982113433</v>
      </c>
      <c r="D65" s="24"/>
      <c r="E65" s="27"/>
      <c r="F65" s="24"/>
      <c r="G65" s="27"/>
    </row>
    <row r="66" spans="2:7" ht="16.8" customHeight="1" x14ac:dyDescent="0.2">
      <c r="B66" s="1">
        <v>1.19999999999998</v>
      </c>
      <c r="C66" s="27">
        <f t="shared" si="3"/>
        <v>1.0159731341796792</v>
      </c>
      <c r="D66" s="24"/>
      <c r="E66" s="27"/>
      <c r="F66" s="24"/>
      <c r="G66" s="27"/>
    </row>
    <row r="67" spans="2:7" ht="16.8" customHeight="1" x14ac:dyDescent="0.2">
      <c r="B67" s="1">
        <v>1.2999999999999801</v>
      </c>
      <c r="C67" s="27">
        <f t="shared" si="3"/>
        <v>1.0784510589548848</v>
      </c>
      <c r="D67" s="24"/>
      <c r="E67" s="27"/>
      <c r="F67" s="24"/>
      <c r="G67" s="27"/>
    </row>
    <row r="68" spans="2:7" ht="16.8" customHeight="1" x14ac:dyDescent="0.2">
      <c r="B68" s="1">
        <v>1.3999999999999799</v>
      </c>
      <c r="C68" s="27">
        <f t="shared" ref="C68:C99" si="5">ASINH(B68)</f>
        <v>1.1379820462933556</v>
      </c>
      <c r="D68" s="24"/>
      <c r="E68" s="27"/>
      <c r="F68" s="24"/>
      <c r="G68" s="27"/>
    </row>
    <row r="69" spans="2:7" ht="16.8" customHeight="1" x14ac:dyDescent="0.2">
      <c r="B69" s="1">
        <v>1.49999999999998</v>
      </c>
      <c r="C69" s="27">
        <f t="shared" si="5"/>
        <v>1.1947632172870981</v>
      </c>
      <c r="D69" s="24"/>
      <c r="E69" s="27"/>
      <c r="F69" s="24"/>
      <c r="G69" s="27"/>
    </row>
    <row r="70" spans="2:7" ht="16.8" customHeight="1" x14ac:dyDescent="0.2">
      <c r="B70" s="1">
        <v>1.5999999999999801</v>
      </c>
      <c r="C70" s="27">
        <f t="shared" si="5"/>
        <v>1.2489833279048657</v>
      </c>
      <c r="D70" s="24"/>
      <c r="E70" s="27"/>
      <c r="F70" s="24"/>
      <c r="G70" s="27"/>
    </row>
    <row r="71" spans="2:7" ht="16.8" customHeight="1" x14ac:dyDescent="0.2">
      <c r="B71" s="1">
        <v>1.69999999999998</v>
      </c>
      <c r="C71" s="27">
        <f t="shared" si="5"/>
        <v>1.3008204268406367</v>
      </c>
      <c r="D71" s="24"/>
      <c r="E71" s="27"/>
      <c r="F71" s="24"/>
      <c r="G71" s="27"/>
    </row>
    <row r="72" spans="2:7" ht="16.8" customHeight="1" x14ac:dyDescent="0.2">
      <c r="B72" s="1">
        <v>1.7999999999999801</v>
      </c>
      <c r="C72" s="27">
        <f t="shared" si="5"/>
        <v>1.3504407402749627</v>
      </c>
      <c r="D72" s="24"/>
      <c r="E72" s="27"/>
      <c r="F72" s="24"/>
      <c r="G72" s="27"/>
    </row>
    <row r="73" spans="2:7" ht="16.8" customHeight="1" x14ac:dyDescent="0.2">
      <c r="B73" s="1">
        <v>1.8999999999999799</v>
      </c>
      <c r="C73" s="27">
        <f t="shared" si="5"/>
        <v>1.3979983651114249</v>
      </c>
      <c r="D73" s="24"/>
      <c r="E73" s="27"/>
      <c r="F73" s="24"/>
      <c r="G73" s="27"/>
    </row>
    <row r="74" spans="2:7" ht="16.8" customHeight="1" x14ac:dyDescent="0.2">
      <c r="B74" s="1">
        <v>1.99999999999998</v>
      </c>
      <c r="C74" s="27">
        <f t="shared" si="5"/>
        <v>1.4436354751788016</v>
      </c>
      <c r="D74" s="24"/>
      <c r="E74" s="27"/>
      <c r="F74" s="24"/>
      <c r="G74" s="27"/>
    </row>
    <row r="75" spans="2:7" ht="16.8" customHeight="1" x14ac:dyDescent="0.2">
      <c r="B75" s="1">
        <v>2.0999999999999699</v>
      </c>
      <c r="C75" s="27">
        <f t="shared" si="5"/>
        <v>1.4874828366412582</v>
      </c>
      <c r="D75" s="24"/>
      <c r="E75" s="27"/>
      <c r="F75" s="24"/>
      <c r="G75" s="27"/>
    </row>
    <row r="76" spans="2:7" ht="16.8" customHeight="1" x14ac:dyDescent="0.2">
      <c r="B76" s="1">
        <v>2.19999999999997</v>
      </c>
      <c r="C76" s="27">
        <f t="shared" si="5"/>
        <v>1.5296604950903914</v>
      </c>
      <c r="D76" s="24"/>
      <c r="E76" s="27"/>
      <c r="F76" s="24"/>
      <c r="G76" s="27"/>
    </row>
    <row r="77" spans="2:7" ht="16.8" customHeight="1" x14ac:dyDescent="0.2">
      <c r="B77" s="1">
        <v>2.2999999999999701</v>
      </c>
      <c r="C77" s="27">
        <f t="shared" si="5"/>
        <v>1.5702785434849662</v>
      </c>
      <c r="D77" s="24"/>
      <c r="E77" s="27"/>
      <c r="F77" s="24"/>
      <c r="G77" s="27"/>
    </row>
    <row r="78" spans="2:7" ht="16.8" customHeight="1" x14ac:dyDescent="0.2">
      <c r="B78" s="1">
        <v>2.3999999999999702</v>
      </c>
      <c r="C78" s="27">
        <f t="shared" si="5"/>
        <v>1.609437912434089</v>
      </c>
      <c r="D78" s="24"/>
      <c r="E78" s="27"/>
      <c r="F78" s="24"/>
      <c r="G78" s="27"/>
    </row>
    <row r="79" spans="2:7" ht="16.8" customHeight="1" x14ac:dyDescent="0.2">
      <c r="B79" s="1">
        <v>2.4999999999999698</v>
      </c>
      <c r="C79" s="27">
        <f t="shared" si="5"/>
        <v>1.6472311463710845</v>
      </c>
      <c r="D79" s="24"/>
      <c r="E79" s="27"/>
      <c r="F79" s="24"/>
      <c r="G79" s="27"/>
    </row>
    <row r="80" spans="2:7" ht="16.8" customHeight="1" x14ac:dyDescent="0.2">
      <c r="B80" s="1">
        <v>2.5999999999999699</v>
      </c>
      <c r="C80" s="27">
        <f t="shared" si="5"/>
        <v>1.6837431439977335</v>
      </c>
      <c r="D80" s="24"/>
      <c r="E80" s="27"/>
      <c r="F80" s="24"/>
      <c r="G80" s="27"/>
    </row>
    <row r="81" spans="2:7" ht="16.8" customHeight="1" x14ac:dyDescent="0.2">
      <c r="B81" s="1">
        <v>2.69999999999997</v>
      </c>
      <c r="C81" s="27">
        <f t="shared" si="5"/>
        <v>1.7190518512089168</v>
      </c>
      <c r="D81" s="24"/>
      <c r="E81" s="27"/>
      <c r="F81" s="24"/>
      <c r="G81" s="27"/>
    </row>
    <row r="82" spans="2:7" ht="16.8" customHeight="1" x14ac:dyDescent="0.2">
      <c r="B82" s="1">
        <v>2.7999999999999701</v>
      </c>
      <c r="C82" s="27">
        <f t="shared" si="5"/>
        <v>1.753228901110258</v>
      </c>
      <c r="D82" s="24"/>
      <c r="E82" s="27"/>
      <c r="F82" s="24"/>
      <c r="G82" s="27"/>
    </row>
    <row r="83" spans="2:7" ht="16.8" customHeight="1" x14ac:dyDescent="0.2">
      <c r="B83" s="1">
        <v>2.8999999999999702</v>
      </c>
      <c r="C83" s="27">
        <f t="shared" si="5"/>
        <v>1.7863401998168884</v>
      </c>
      <c r="D83" s="24"/>
      <c r="E83" s="27"/>
      <c r="F83" s="24"/>
      <c r="G83" s="27"/>
    </row>
    <row r="84" spans="2:7" ht="16.8" customHeight="1" x14ac:dyDescent="0.2">
      <c r="B84" s="1">
        <v>2.9999999999999698</v>
      </c>
      <c r="C84" s="27">
        <f t="shared" si="5"/>
        <v>1.8184464592320573</v>
      </c>
      <c r="D84" s="24"/>
      <c r="E84" s="27"/>
      <c r="F84" s="24"/>
      <c r="G84" s="27"/>
    </row>
    <row r="85" spans="2:7" ht="16.8" customHeight="1" x14ac:dyDescent="0.2">
      <c r="B85" s="1">
        <v>3.0999999999999699</v>
      </c>
      <c r="C85" s="27">
        <f t="shared" si="5"/>
        <v>1.8496036794731692</v>
      </c>
      <c r="D85" s="24"/>
      <c r="E85" s="27"/>
      <c r="F85" s="24"/>
      <c r="G85" s="27"/>
    </row>
    <row r="86" spans="2:7" ht="16.8" customHeight="1" x14ac:dyDescent="0.2">
      <c r="B86" s="1">
        <v>3.19999999999997</v>
      </c>
      <c r="C86" s="27">
        <f t="shared" si="5"/>
        <v>1.8798635843969009</v>
      </c>
      <c r="D86" s="24"/>
      <c r="E86" s="27"/>
      <c r="F86" s="24"/>
      <c r="G86" s="27"/>
    </row>
    <row r="87" spans="2:7" ht="16.8" customHeight="1" x14ac:dyDescent="0.2">
      <c r="B87" s="1">
        <v>3.2999999999999701</v>
      </c>
      <c r="C87" s="27">
        <f t="shared" si="5"/>
        <v>1.909274014016328</v>
      </c>
      <c r="D87" s="24"/>
      <c r="E87" s="27"/>
      <c r="F87" s="24"/>
      <c r="G87" s="27"/>
    </row>
    <row r="88" spans="2:7" ht="16.8" customHeight="1" x14ac:dyDescent="0.2">
      <c r="B88" s="1">
        <v>3.3999999999999702</v>
      </c>
      <c r="C88" s="27">
        <f t="shared" si="5"/>
        <v>1.9378792776644922</v>
      </c>
      <c r="D88" s="24"/>
      <c r="E88" s="27"/>
      <c r="F88" s="24"/>
      <c r="G88" s="27"/>
    </row>
    <row r="89" spans="2:7" ht="16.8" customHeight="1" x14ac:dyDescent="0.2">
      <c r="B89" s="1">
        <v>3.4999999999999698</v>
      </c>
      <c r="C89" s="27">
        <f t="shared" si="5"/>
        <v>1.9657204716496433</v>
      </c>
      <c r="D89" s="24"/>
      <c r="E89" s="27"/>
      <c r="F89" s="24"/>
      <c r="G89" s="27"/>
    </row>
    <row r="90" spans="2:7" ht="16.8" customHeight="1" x14ac:dyDescent="0.2">
      <c r="B90" s="1">
        <v>3.5999999999999699</v>
      </c>
      <c r="C90" s="27">
        <f t="shared" si="5"/>
        <v>1.992835764939733</v>
      </c>
      <c r="D90" s="24"/>
      <c r="E90" s="27"/>
      <c r="F90" s="24"/>
      <c r="G90" s="27"/>
    </row>
    <row r="91" spans="2:7" ht="16.8" customHeight="1" x14ac:dyDescent="0.2">
      <c r="B91" s="1">
        <v>3.69999999999997</v>
      </c>
      <c r="C91" s="27">
        <f t="shared" si="5"/>
        <v>2.0192606561549526</v>
      </c>
      <c r="D91" s="24"/>
      <c r="E91" s="27"/>
      <c r="F91" s="24"/>
      <c r="G91" s="27"/>
    </row>
    <row r="92" spans="2:7" ht="16.8" customHeight="1" x14ac:dyDescent="0.2">
      <c r="B92" s="1">
        <v>3.7999999999999701</v>
      </c>
      <c r="C92" s="27">
        <f t="shared" si="5"/>
        <v>2.0450282048676236</v>
      </c>
      <c r="D92" s="24"/>
      <c r="E92" s="27"/>
      <c r="F92" s="24"/>
      <c r="G92" s="27"/>
    </row>
    <row r="93" spans="2:7" ht="16.8" customHeight="1" x14ac:dyDescent="0.2">
      <c r="B93" s="1">
        <v>3.8999999999999702</v>
      </c>
      <c r="C93" s="27">
        <f t="shared" si="5"/>
        <v>2.0701692399277039</v>
      </c>
      <c r="D93" s="24"/>
      <c r="E93" s="27"/>
      <c r="F93" s="24"/>
      <c r="G93" s="27"/>
    </row>
    <row r="94" spans="2:7" ht="16.8" customHeight="1" x14ac:dyDescent="0.2">
      <c r="B94" s="1">
        <v>3.9999999999999698</v>
      </c>
      <c r="C94" s="27">
        <f t="shared" si="5"/>
        <v>2.0947125472610941</v>
      </c>
      <c r="D94" s="24"/>
      <c r="E94" s="27"/>
      <c r="F94" s="24"/>
      <c r="G94" s="27"/>
    </row>
    <row r="95" spans="2:7" ht="16.8" customHeight="1" x14ac:dyDescent="0.2">
      <c r="B95" s="1">
        <v>4.0999999999999703</v>
      </c>
      <c r="C95" s="27">
        <f t="shared" si="5"/>
        <v>2.118685039333378</v>
      </c>
      <c r="D95" s="24"/>
      <c r="E95" s="27"/>
      <c r="F95" s="24"/>
      <c r="G95" s="27"/>
    </row>
    <row r="96" spans="2:7" ht="16.8" customHeight="1" x14ac:dyDescent="0.2">
      <c r="B96" s="1">
        <v>4.19999999999997</v>
      </c>
      <c r="C96" s="27">
        <f t="shared" si="5"/>
        <v>2.1421119082368989</v>
      </c>
      <c r="D96" s="24"/>
      <c r="E96" s="27"/>
      <c r="F96" s="24"/>
      <c r="G96" s="27"/>
    </row>
    <row r="97" spans="2:7" ht="16.8" customHeight="1" x14ac:dyDescent="0.2">
      <c r="B97" s="1">
        <v>4.2999999999999696</v>
      </c>
      <c r="C97" s="27">
        <f t="shared" si="5"/>
        <v>2.1650167641453217</v>
      </c>
      <c r="D97" s="24"/>
      <c r="E97" s="27"/>
      <c r="F97" s="24"/>
      <c r="G97" s="27"/>
    </row>
    <row r="98" spans="2:7" ht="16.8" customHeight="1" x14ac:dyDescent="0.2">
      <c r="B98" s="1">
        <v>4.3999999999999702</v>
      </c>
      <c r="C98" s="27">
        <f t="shared" si="5"/>
        <v>2.1874217606869677</v>
      </c>
      <c r="D98" s="24"/>
      <c r="E98" s="27"/>
      <c r="F98" s="24"/>
      <c r="G98" s="27"/>
    </row>
    <row r="99" spans="2:7" ht="16.8" customHeight="1" x14ac:dyDescent="0.2">
      <c r="B99" s="1">
        <v>4.4999999999999698</v>
      </c>
      <c r="C99" s="27">
        <f t="shared" si="5"/>
        <v>2.2093477086153279</v>
      </c>
      <c r="D99" s="24"/>
      <c r="E99" s="27"/>
      <c r="F99" s="24"/>
      <c r="G99" s="27"/>
    </row>
    <row r="100" spans="2:7" ht="16.8" customHeight="1" x14ac:dyDescent="0.2">
      <c r="B100" s="1">
        <v>4.5999999999999703</v>
      </c>
      <c r="C100" s="27">
        <f t="shared" ref="C100:C104" si="6">ASINH(B100)</f>
        <v>2.2308141790009262</v>
      </c>
      <c r="D100" s="24"/>
      <c r="E100" s="27"/>
      <c r="F100" s="24"/>
      <c r="G100" s="27"/>
    </row>
    <row r="101" spans="2:7" ht="16.8" customHeight="1" x14ac:dyDescent="0.2">
      <c r="B101" s="1">
        <v>4.69999999999997</v>
      </c>
      <c r="C101" s="27">
        <f t="shared" si="6"/>
        <v>2.2518395970315921</v>
      </c>
      <c r="D101" s="24"/>
      <c r="E101" s="27"/>
      <c r="F101" s="24"/>
      <c r="G101" s="27"/>
    </row>
    <row r="102" spans="2:7" ht="16.8" customHeight="1" x14ac:dyDescent="0.2">
      <c r="B102" s="1">
        <v>4.7999999999999696</v>
      </c>
      <c r="C102" s="27">
        <f t="shared" si="6"/>
        <v>2.2724413273865891</v>
      </c>
      <c r="D102" s="24"/>
      <c r="E102" s="27"/>
      <c r="F102" s="24"/>
      <c r="G102" s="27"/>
    </row>
    <row r="103" spans="2:7" ht="16.8" customHeight="1" x14ac:dyDescent="0.2">
      <c r="B103" s="1">
        <v>4.8999999999999604</v>
      </c>
      <c r="C103" s="27">
        <f t="shared" si="6"/>
        <v>2.2926357520423992</v>
      </c>
      <c r="D103" s="24"/>
      <c r="E103" s="27"/>
      <c r="F103" s="24"/>
      <c r="G103" s="27"/>
    </row>
    <row r="104" spans="2:7" ht="16.8" customHeight="1" x14ac:dyDescent="0.2">
      <c r="B104" s="2">
        <v>4.99999999999996</v>
      </c>
      <c r="C104" s="28">
        <f t="shared" si="6"/>
        <v>2.3124383412727445</v>
      </c>
      <c r="D104" s="25"/>
      <c r="E104" s="28"/>
      <c r="F104" s="25"/>
      <c r="G104" s="28"/>
    </row>
  </sheetData>
  <mergeCells count="1">
    <mergeCell ref="B1:D1"/>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menu</vt:lpstr>
      <vt:lpstr>plot_0</vt:lpstr>
      <vt:lpstr>plot_1</vt:lpstr>
      <vt:lpstr>plot_2</vt:lpstr>
      <vt:lpstr>plot_3</vt:lpstr>
      <vt:lpstr>plot_4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2020-08-06T06:42:28Z</dcterms:modified>
</cp:coreProperties>
</file>