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8" windowWidth="14808" windowHeight="8016" activeTab="1"/>
  </bookViews>
  <sheets>
    <sheet name="Integ_1" sheetId="4" r:id="rId1"/>
    <sheet name="Integ_2" sheetId="5" r:id="rId2"/>
  </sheets>
  <definedNames>
    <definedName name="h">#REF!</definedName>
  </definedNames>
  <calcPr calcId="152511"/>
</workbook>
</file>

<file path=xl/calcChain.xml><?xml version="1.0" encoding="utf-8"?>
<calcChain xmlns="http://schemas.openxmlformats.org/spreadsheetml/2006/main">
  <c r="F5" i="5" l="1"/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5" i="5"/>
  <c r="F4" i="5" l="1"/>
  <c r="B6" i="5" s="1"/>
  <c r="C17" i="4"/>
  <c r="C6" i="4"/>
  <c r="C7" i="4"/>
  <c r="C8" i="4"/>
  <c r="C9" i="4"/>
  <c r="C10" i="4"/>
  <c r="C11" i="4"/>
  <c r="C12" i="4"/>
  <c r="C13" i="4"/>
  <c r="C14" i="4"/>
  <c r="C15" i="4"/>
  <c r="C5" i="4"/>
  <c r="B7" i="5" l="1"/>
  <c r="B8" i="5" l="1"/>
  <c r="B9" i="5" l="1"/>
  <c r="B10" i="5" l="1"/>
  <c r="B11" i="5" l="1"/>
  <c r="B12" i="5" l="1"/>
  <c r="B13" i="5" l="1"/>
  <c r="B14" i="5" l="1"/>
  <c r="B15" i="5" l="1"/>
  <c r="B16" i="5" l="1"/>
  <c r="B17" i="5" l="1"/>
  <c r="B18" i="5" l="1"/>
  <c r="B19" i="5" l="1"/>
  <c r="B20" i="5" l="1"/>
  <c r="B21" i="5" l="1"/>
  <c r="B22" i="5" l="1"/>
  <c r="B23" i="5" l="1"/>
  <c r="B24" i="5" l="1"/>
  <c r="B25" i="5" l="1"/>
  <c r="B26" i="5" l="1"/>
  <c r="B27" i="5" l="1"/>
  <c r="B28" i="5" l="1"/>
  <c r="B29" i="5" l="1"/>
  <c r="B30" i="5" l="1"/>
  <c r="B31" i="5" l="1"/>
  <c r="B32" i="5" l="1"/>
  <c r="B33" i="5" l="1"/>
  <c r="B34" i="5" l="1"/>
  <c r="B35" i="5" l="1"/>
  <c r="B36" i="5" l="1"/>
  <c r="B37" i="5" l="1"/>
  <c r="B38" i="5" l="1"/>
  <c r="B39" i="5" l="1"/>
  <c r="B40" i="5" l="1"/>
  <c r="B41" i="5" l="1"/>
</calcChain>
</file>

<file path=xl/sharedStrings.xml><?xml version="1.0" encoding="utf-8"?>
<sst xmlns="http://schemas.openxmlformats.org/spreadsheetml/2006/main" count="16" uniqueCount="12">
  <si>
    <t>f (x)</t>
    <phoneticPr fontId="1"/>
  </si>
  <si>
    <t>x</t>
    <phoneticPr fontId="1"/>
  </si>
  <si>
    <t>積分値</t>
    <rPh sb="0" eb="2">
      <t>セキブン</t>
    </rPh>
    <rPh sb="2" eb="3">
      <t>アタイ</t>
    </rPh>
    <phoneticPr fontId="1"/>
  </si>
  <si>
    <r>
      <t xml:space="preserve"> </t>
    </r>
    <r>
      <rPr>
        <sz val="14"/>
        <color theme="1"/>
        <rFont val="ＭＳ Ｐゴシック"/>
        <family val="2"/>
        <scheme val="minor"/>
      </rPr>
      <t>f (x) = x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sz val="14"/>
        <color theme="1"/>
        <rFont val="ＭＳ Ｐゴシック"/>
        <family val="3"/>
        <charset val="128"/>
        <scheme val="minor"/>
      </rPr>
      <t xml:space="preserve"> + x</t>
    </r>
    <r>
      <rPr>
        <vertAlign val="super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 xml:space="preserve"> + x + 1 の数値積分</t>
    </r>
    <rPh sb="26" eb="28">
      <t>スウチ</t>
    </rPh>
    <rPh sb="28" eb="30">
      <t>セキブン</t>
    </rPh>
    <phoneticPr fontId="1"/>
  </si>
  <si>
    <t>台形公式を使って計算しています。</t>
    <rPh sb="0" eb="2">
      <t>ダイケイ</t>
    </rPh>
    <rPh sb="2" eb="4">
      <t>コウシキ</t>
    </rPh>
    <rPh sb="5" eb="6">
      <t>ツカ</t>
    </rPh>
    <rPh sb="8" eb="10">
      <t>ケイサン</t>
    </rPh>
    <phoneticPr fontId="1"/>
  </si>
  <si>
    <t>刻み幅は⊿x = 0.1 です。</t>
    <rPh sb="0" eb="1">
      <t>キザ</t>
    </rPh>
    <rPh sb="2" eb="3">
      <t>ハバ</t>
    </rPh>
    <phoneticPr fontId="1"/>
  </si>
  <si>
    <t>このファイルは非商用目的に限り、改変なしで再配布できます。</t>
    <rPh sb="7" eb="8">
      <t>ヒ</t>
    </rPh>
    <rPh sb="8" eb="10">
      <t>ショウヨウ</t>
    </rPh>
    <rPh sb="10" eb="12">
      <t>モクテキ</t>
    </rPh>
    <rPh sb="13" eb="14">
      <t>カギ</t>
    </rPh>
    <rPh sb="16" eb="18">
      <t>カイヘン</t>
    </rPh>
    <rPh sb="21" eb="24">
      <t>サイハイフ</t>
    </rPh>
    <phoneticPr fontId="1"/>
  </si>
  <si>
    <t>&gt;&gt;詳細については、こちらのページを参照してください。</t>
    <rPh sb="2" eb="4">
      <t>ショウサイ</t>
    </rPh>
    <rPh sb="18" eb="20">
      <t>サンショウ</t>
    </rPh>
    <phoneticPr fontId="1"/>
  </si>
  <si>
    <t>⊿x</t>
    <phoneticPr fontId="1"/>
  </si>
  <si>
    <t>&gt;&gt;計算式等の詳細については、こちらのページを参照してください。</t>
    <rPh sb="2" eb="4">
      <t>ケイサン</t>
    </rPh>
    <rPh sb="4" eb="5">
      <t>シキ</t>
    </rPh>
    <rPh sb="5" eb="6">
      <t>ナド</t>
    </rPh>
    <rPh sb="7" eb="9">
      <t>ショウサイ</t>
    </rPh>
    <rPh sb="23" eb="25">
      <t>サンショウ</t>
    </rPh>
    <phoneticPr fontId="1"/>
  </si>
  <si>
    <r>
      <t xml:space="preserve"> </t>
    </r>
    <r>
      <rPr>
        <sz val="14"/>
        <color theme="1"/>
        <rFont val="ＭＳ Ｐゴシック"/>
        <family val="2"/>
        <scheme val="minor"/>
      </rPr>
      <t>f (x) = logx sin</t>
    </r>
    <r>
      <rPr>
        <vertAlign val="super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2"/>
        <scheme val="minor"/>
      </rPr>
      <t>x</t>
    </r>
    <r>
      <rPr>
        <sz val="14"/>
        <color theme="1"/>
        <rFont val="ＭＳ Ｐゴシック"/>
        <family val="3"/>
        <charset val="128"/>
        <scheme val="minor"/>
      </rPr>
      <t xml:space="preserve"> の数値積分</t>
    </r>
    <rPh sb="21" eb="23">
      <t>スウチ</t>
    </rPh>
    <rPh sb="23" eb="25">
      <t>セキブン</t>
    </rPh>
    <phoneticPr fontId="1"/>
  </si>
  <si>
    <r>
      <t>台形公式を使って logx sin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x を 0 ～ πまで積分しています。</t>
    </r>
    <rPh sb="0" eb="2">
      <t>ダイケイ</t>
    </rPh>
    <rPh sb="2" eb="4">
      <t>コウシキ</t>
    </rPh>
    <rPh sb="5" eb="6">
      <t>ツカ</t>
    </rPh>
    <rPh sb="29" eb="31">
      <t>セキブン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</si>
</sst>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vertAlign val="superscript"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2" borderId="6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0" fillId="0" borderId="4" xfId="0" applyNumberFormat="1" applyBorder="1"/>
    <xf numFmtId="176" fontId="0" fillId="0" borderId="2" xfId="0" applyNumberFormat="1" applyBorder="1"/>
    <xf numFmtId="176" fontId="0" fillId="0" borderId="5" xfId="0" applyNumberFormat="1" applyBorder="1"/>
    <xf numFmtId="0" fontId="8" fillId="0" borderId="0" xfId="0" applyFont="1"/>
    <xf numFmtId="176" fontId="0" fillId="0" borderId="3" xfId="0" applyNumberFormat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b="0" i="1">
                <a:solidFill>
                  <a:srgbClr val="FFC000"/>
                </a:solidFill>
              </a:rPr>
              <a:t>f (x) = x</a:t>
            </a:r>
            <a:r>
              <a:rPr lang="en-US" b="0" i="1" baseline="30000">
                <a:solidFill>
                  <a:srgbClr val="FFC000"/>
                </a:solidFill>
              </a:rPr>
              <a:t>3</a:t>
            </a:r>
            <a:r>
              <a:rPr lang="en-US" b="0" i="1">
                <a:solidFill>
                  <a:srgbClr val="FFC000"/>
                </a:solidFill>
              </a:rPr>
              <a:t> + x</a:t>
            </a:r>
            <a:r>
              <a:rPr lang="en-US" b="0" i="1" baseline="30000">
                <a:solidFill>
                  <a:srgbClr val="FFC000"/>
                </a:solidFill>
              </a:rPr>
              <a:t>2</a:t>
            </a:r>
            <a:r>
              <a:rPr lang="en-US" b="0" i="1">
                <a:solidFill>
                  <a:srgbClr val="FFC000"/>
                </a:solidFill>
              </a:rPr>
              <a:t> + x + 1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Integ_1!$C$4</c:f>
              <c:strCache>
                <c:ptCount val="1"/>
                <c:pt idx="0">
                  <c:v>f (x)</c:v>
                </c:pt>
              </c:strCache>
            </c:strRef>
          </c:tx>
          <c:spPr>
            <a:ln w="12700" cap="rnd">
              <a:solidFill>
                <a:srgbClr val="FFC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Integ_1!$B$5:$B$15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Integ_1!$C$5:$C$15</c:f>
              <c:numCache>
                <c:formatCode>General</c:formatCode>
                <c:ptCount val="11"/>
                <c:pt idx="0">
                  <c:v>1</c:v>
                </c:pt>
                <c:pt idx="1">
                  <c:v>1.111</c:v>
                </c:pt>
                <c:pt idx="2">
                  <c:v>1.248</c:v>
                </c:pt>
                <c:pt idx="3">
                  <c:v>1.417</c:v>
                </c:pt>
                <c:pt idx="4">
                  <c:v>1.6240000000000001</c:v>
                </c:pt>
                <c:pt idx="5">
                  <c:v>1.875</c:v>
                </c:pt>
                <c:pt idx="6">
                  <c:v>2.1760000000000002</c:v>
                </c:pt>
                <c:pt idx="7">
                  <c:v>2.5329999999999999</c:v>
                </c:pt>
                <c:pt idx="8">
                  <c:v>2.952</c:v>
                </c:pt>
                <c:pt idx="9">
                  <c:v>3.4390000000000001</c:v>
                </c:pt>
                <c:pt idx="10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08016"/>
        <c:axId val="210108408"/>
      </c:scatterChart>
      <c:valAx>
        <c:axId val="2101080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0"/>
                  <a:t>x</a:t>
                </a:r>
                <a:endParaRPr lang="ja-JP" altLang="en-US" sz="1200" b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108408"/>
        <c:crosses val="autoZero"/>
        <c:crossBetween val="midCat"/>
      </c:valAx>
      <c:valAx>
        <c:axId val="21010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0"/>
                  <a:t>f (x)</a:t>
                </a:r>
                <a:endParaRPr lang="ja-JP" altLang="en-US" sz="1200" b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108016"/>
        <c:crosses val="autoZero"/>
        <c:crossBetween val="midCat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i="1">
                <a:solidFill>
                  <a:srgbClr val="FFC000"/>
                </a:solidFill>
              </a:rPr>
              <a:t>f (x) = </a:t>
            </a:r>
            <a:r>
              <a:rPr lang="en-US" b="0" i="0">
                <a:solidFill>
                  <a:srgbClr val="FFC000"/>
                </a:solidFill>
              </a:rPr>
              <a:t>log</a:t>
            </a:r>
            <a:r>
              <a:rPr lang="en-US" b="0" i="1">
                <a:solidFill>
                  <a:srgbClr val="FFC000"/>
                </a:solidFill>
              </a:rPr>
              <a:t>x </a:t>
            </a:r>
            <a:r>
              <a:rPr lang="en-US" b="0" i="0">
                <a:solidFill>
                  <a:srgbClr val="FFC000"/>
                </a:solidFill>
              </a:rPr>
              <a:t>sin</a:t>
            </a:r>
            <a:r>
              <a:rPr lang="en-US" b="0" i="1" baseline="30000">
                <a:solidFill>
                  <a:srgbClr val="FFC000"/>
                </a:solidFill>
              </a:rPr>
              <a:t>2</a:t>
            </a:r>
            <a:r>
              <a:rPr lang="en-US" b="0" i="1">
                <a:solidFill>
                  <a:srgbClr val="FFC000"/>
                </a:solidFill>
              </a:rPr>
              <a:t>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Integ_2!$C$4</c:f>
              <c:strCache>
                <c:ptCount val="1"/>
                <c:pt idx="0">
                  <c:v>f (x)</c:v>
                </c:pt>
              </c:strCache>
            </c:strRef>
          </c:tx>
          <c:spPr>
            <a:ln w="12700" cap="rnd">
              <a:solidFill>
                <a:srgbClr val="FFC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Integ_2!$B$5:$B$41</c:f>
              <c:numCache>
                <c:formatCode>0.0000_ </c:formatCode>
                <c:ptCount val="37"/>
                <c:pt idx="0">
                  <c:v>0</c:v>
                </c:pt>
                <c:pt idx="1">
                  <c:v>8.7266462599716474E-2</c:v>
                </c:pt>
                <c:pt idx="2">
                  <c:v>0.17453292519943295</c:v>
                </c:pt>
                <c:pt idx="3">
                  <c:v>0.26179938779914941</c:v>
                </c:pt>
                <c:pt idx="4">
                  <c:v>0.3490658503988659</c:v>
                </c:pt>
                <c:pt idx="5">
                  <c:v>0.43633231299858238</c:v>
                </c:pt>
                <c:pt idx="6">
                  <c:v>0.52359877559829882</c:v>
                </c:pt>
                <c:pt idx="7">
                  <c:v>0.6108652381980153</c:v>
                </c:pt>
                <c:pt idx="8">
                  <c:v>0.69813170079773179</c:v>
                </c:pt>
                <c:pt idx="9">
                  <c:v>0.78539816339744828</c:v>
                </c:pt>
                <c:pt idx="10">
                  <c:v>0.87266462599716477</c:v>
                </c:pt>
                <c:pt idx="11">
                  <c:v>0.95993108859688125</c:v>
                </c:pt>
                <c:pt idx="12">
                  <c:v>1.0471975511965976</c:v>
                </c:pt>
                <c:pt idx="13">
                  <c:v>1.134464013796314</c:v>
                </c:pt>
                <c:pt idx="14">
                  <c:v>1.2217304763960304</c:v>
                </c:pt>
                <c:pt idx="15">
                  <c:v>1.3089969389957468</c:v>
                </c:pt>
                <c:pt idx="16">
                  <c:v>1.3962634015954631</c:v>
                </c:pt>
                <c:pt idx="17">
                  <c:v>1.4835298641951795</c:v>
                </c:pt>
                <c:pt idx="18">
                  <c:v>1.5707963267948959</c:v>
                </c:pt>
                <c:pt idx="19">
                  <c:v>1.6580627893946123</c:v>
                </c:pt>
                <c:pt idx="20">
                  <c:v>1.7453292519943286</c:v>
                </c:pt>
                <c:pt idx="21">
                  <c:v>1.832595714594045</c:v>
                </c:pt>
                <c:pt idx="22">
                  <c:v>1.9198621771937614</c:v>
                </c:pt>
                <c:pt idx="23">
                  <c:v>2.007128639793478</c:v>
                </c:pt>
                <c:pt idx="24">
                  <c:v>2.0943951023931944</c:v>
                </c:pt>
                <c:pt idx="25">
                  <c:v>2.1816615649929108</c:v>
                </c:pt>
                <c:pt idx="26">
                  <c:v>2.2689280275926271</c:v>
                </c:pt>
                <c:pt idx="27">
                  <c:v>2.3561944901923435</c:v>
                </c:pt>
                <c:pt idx="28">
                  <c:v>2.4434609527920599</c:v>
                </c:pt>
                <c:pt idx="29">
                  <c:v>2.5307274153917763</c:v>
                </c:pt>
                <c:pt idx="30">
                  <c:v>2.6179938779914926</c:v>
                </c:pt>
                <c:pt idx="31">
                  <c:v>2.705260340591209</c:v>
                </c:pt>
                <c:pt idx="32">
                  <c:v>2.7925268031909254</c:v>
                </c:pt>
                <c:pt idx="33">
                  <c:v>2.8797932657906418</c:v>
                </c:pt>
                <c:pt idx="34">
                  <c:v>2.9670597283903581</c:v>
                </c:pt>
                <c:pt idx="35">
                  <c:v>3.0543261909900745</c:v>
                </c:pt>
                <c:pt idx="36">
                  <c:v>3.1415926535897909</c:v>
                </c:pt>
              </c:numCache>
            </c:numRef>
          </c:xVal>
          <c:yVal>
            <c:numRef>
              <c:f>Integ_2!$C$5:$C$41</c:f>
              <c:numCache>
                <c:formatCode>0.0000_ </c:formatCode>
                <c:ptCount val="37"/>
                <c:pt idx="0">
                  <c:v>0</c:v>
                </c:pt>
                <c:pt idx="1">
                  <c:v>6.35542690995217E-4</c:v>
                </c:pt>
                <c:pt idx="2">
                  <c:v>4.8508408758392617E-3</c:v>
                </c:pt>
                <c:pt idx="3">
                  <c:v>1.5577145098230737E-2</c:v>
                </c:pt>
                <c:pt idx="4">
                  <c:v>3.5024596250899528E-2</c:v>
                </c:pt>
                <c:pt idx="5">
                  <c:v>6.4672027944917859E-2</c:v>
                </c:pt>
                <c:pt idx="6">
                  <c:v>0.10526878799946852</c:v>
                </c:pt>
                <c:pt idx="7">
                  <c:v>0.1568530050602894</c:v>
                </c:pt>
                <c:pt idx="8">
                  <c:v>0.21878848129093972</c:v>
                </c:pt>
                <c:pt idx="9">
                  <c:v>0.28982072554205951</c:v>
                </c:pt>
                <c:pt idx="10">
                  <c:v>0.36815133958333213</c:v>
                </c:pt>
                <c:pt idx="11">
                  <c:v>0.45152892683875251</c:v>
                </c:pt>
                <c:pt idx="12">
                  <c:v>0.53735385726801399</c:v>
                </c:pt>
                <c:pt idx="13">
                  <c:v>0.62279357009437653</c:v>
                </c:pt>
                <c:pt idx="14">
                  <c:v>0.70490461810240856</c:v>
                </c:pt>
                <c:pt idx="15">
                  <c:v>0.78075734908459338</c:v>
                </c:pt>
                <c:pt idx="16">
                  <c:v>0.84755897887792153</c:v>
                </c:pt>
                <c:pt idx="17">
                  <c:v>0.90277083222773569</c:v>
                </c:pt>
                <c:pt idx="18">
                  <c:v>0.94421570569605506</c:v>
                </c:pt>
                <c:pt idx="19">
                  <c:v>0.9701716308427577</c:v>
                </c:pt>
                <c:pt idx="20">
                  <c:v>0.97944877214477921</c:v>
                </c:pt>
                <c:pt idx="21">
                  <c:v>0.97144676520798556</c:v>
                </c:pt>
                <c:pt idx="22">
                  <c:v>0.94619046616299696</c:v>
                </c:pt>
                <c:pt idx="23">
                  <c:v>0.9043428194034635</c:v>
                </c:pt>
                <c:pt idx="24">
                  <c:v>0.84719433265747091</c:v>
                </c:pt>
                <c:pt idx="25">
                  <c:v>0.77662944912620302</c:v>
                </c:pt>
                <c:pt idx="26">
                  <c:v>0.69507089896099716</c:v>
                </c:pt>
                <c:pt idx="27">
                  <c:v>0.60540386995160533</c:v>
                </c:pt>
                <c:pt idx="28">
                  <c:v>0.51088253447365395</c:v>
                </c:pt>
                <c:pt idx="29">
                  <c:v>0.41502208305336191</c:v>
                </c:pt>
                <c:pt idx="30">
                  <c:v>0.32147992371856188</c:v>
                </c:pt>
                <c:pt idx="31">
                  <c:v>0.23393009345143861</c:v>
                </c:pt>
                <c:pt idx="32">
                  <c:v>0.15593518039639037</c:v>
                </c:pt>
                <c:pt idx="33">
                  <c:v>9.0820164308409071E-2</c:v>
                </c:pt>
                <c:pt idx="34">
                  <c:v>4.1552544083069902E-2</c:v>
                </c:pt>
                <c:pt idx="35">
                  <c:v>1.0632935974773451E-2</c:v>
                </c:pt>
                <c:pt idx="36">
                  <c:v>7.8009722601214019E-30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09192"/>
        <c:axId val="212565928"/>
      </c:scatterChart>
      <c:valAx>
        <c:axId val="210109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/>
                  <a:t>x</a:t>
                </a:r>
                <a:endParaRPr lang="ja-JP" sz="1200" b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0_ 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565928"/>
        <c:crosses val="autoZero"/>
        <c:crossBetween val="midCat"/>
      </c:valAx>
      <c:valAx>
        <c:axId val="21256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/>
                  <a:t>f(x)</a:t>
                </a:r>
                <a:endParaRPr lang="ja-JP" sz="1200" b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109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</xdr:colOff>
      <xdr:row>10</xdr:row>
      <xdr:rowOff>95250</xdr:rowOff>
    </xdr:from>
    <xdr:to>
      <xdr:col>11</xdr:col>
      <xdr:colOff>201930</xdr:colOff>
      <xdr:row>23</xdr:row>
      <xdr:rowOff>163830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</xdr:colOff>
      <xdr:row>12</xdr:row>
      <xdr:rowOff>34290</xdr:rowOff>
    </xdr:from>
    <xdr:to>
      <xdr:col>9</xdr:col>
      <xdr:colOff>552450</xdr:colOff>
      <xdr:row>25</xdr:row>
      <xdr:rowOff>102870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math.atelierkobato.com/excel-integra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xcelmath.atelierkobato.com/excel-integr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/>
  </sheetViews>
  <sheetFormatPr defaultRowHeight="13.2" x14ac:dyDescent="0.2"/>
  <cols>
    <col min="5" max="5" width="10.33203125" customWidth="1"/>
    <col min="8" max="8" width="9.44140625" customWidth="1"/>
    <col min="9" max="9" width="9.6640625" customWidth="1"/>
  </cols>
  <sheetData>
    <row r="1" spans="2:9" ht="16.2" customHeight="1" x14ac:dyDescent="0.2"/>
    <row r="2" spans="2:9" ht="16.2" customHeight="1" x14ac:dyDescent="0.2">
      <c r="B2" s="15" t="s">
        <v>3</v>
      </c>
      <c r="C2" s="16"/>
      <c r="D2" s="16"/>
      <c r="E2" s="16"/>
      <c r="F2" s="16"/>
    </row>
    <row r="3" spans="2:9" ht="16.2" customHeight="1" x14ac:dyDescent="0.2"/>
    <row r="4" spans="2:9" ht="16.2" customHeight="1" x14ac:dyDescent="0.2">
      <c r="B4" s="7" t="s">
        <v>1</v>
      </c>
      <c r="C4" s="1" t="s">
        <v>0</v>
      </c>
      <c r="E4" t="s">
        <v>4</v>
      </c>
    </row>
    <row r="5" spans="2:9" ht="16.2" customHeight="1" x14ac:dyDescent="0.2">
      <c r="B5" s="3">
        <v>0</v>
      </c>
      <c r="C5" s="5">
        <f>B5^3+B5^2+B5+1</f>
        <v>1</v>
      </c>
      <c r="E5" t="s">
        <v>5</v>
      </c>
    </row>
    <row r="6" spans="2:9" ht="16.2" customHeight="1" x14ac:dyDescent="0.2">
      <c r="B6" s="3">
        <v>0.1</v>
      </c>
      <c r="C6" s="5">
        <f t="shared" ref="C6:C15" si="0">B6^3+B6^2+B6+1</f>
        <v>1.111</v>
      </c>
    </row>
    <row r="7" spans="2:9" ht="16.2" customHeight="1" x14ac:dyDescent="0.2">
      <c r="B7" s="3">
        <v>0.2</v>
      </c>
      <c r="C7" s="5">
        <f t="shared" si="0"/>
        <v>1.248</v>
      </c>
      <c r="E7" s="17" t="s">
        <v>7</v>
      </c>
      <c r="F7" s="17"/>
      <c r="G7" s="17"/>
      <c r="H7" s="17"/>
      <c r="I7" s="17"/>
    </row>
    <row r="8" spans="2:9" ht="16.2" customHeight="1" x14ac:dyDescent="0.2">
      <c r="B8" s="3">
        <v>0.3</v>
      </c>
      <c r="C8" s="5">
        <f t="shared" si="0"/>
        <v>1.417</v>
      </c>
    </row>
    <row r="9" spans="2:9" ht="16.2" customHeight="1" x14ac:dyDescent="0.2">
      <c r="B9" s="3">
        <v>0.4</v>
      </c>
      <c r="C9" s="5">
        <f t="shared" si="0"/>
        <v>1.6240000000000001</v>
      </c>
      <c r="E9" s="13" t="s">
        <v>6</v>
      </c>
    </row>
    <row r="10" spans="2:9" ht="16.2" customHeight="1" x14ac:dyDescent="0.2">
      <c r="B10" s="3">
        <v>0.5</v>
      </c>
      <c r="C10" s="5">
        <f t="shared" si="0"/>
        <v>1.875</v>
      </c>
    </row>
    <row r="11" spans="2:9" ht="16.2" customHeight="1" x14ac:dyDescent="0.2">
      <c r="B11" s="3">
        <v>0.6</v>
      </c>
      <c r="C11" s="5">
        <f t="shared" si="0"/>
        <v>2.1760000000000002</v>
      </c>
    </row>
    <row r="12" spans="2:9" ht="16.2" customHeight="1" x14ac:dyDescent="0.2">
      <c r="B12" s="3">
        <v>0.7</v>
      </c>
      <c r="C12" s="5">
        <f t="shared" si="0"/>
        <v>2.5329999999999999</v>
      </c>
    </row>
    <row r="13" spans="2:9" ht="16.2" customHeight="1" x14ac:dyDescent="0.2">
      <c r="B13" s="3">
        <v>0.8</v>
      </c>
      <c r="C13" s="5">
        <f t="shared" si="0"/>
        <v>2.952</v>
      </c>
    </row>
    <row r="14" spans="2:9" ht="16.2" customHeight="1" x14ac:dyDescent="0.2">
      <c r="B14" s="3">
        <v>0.9</v>
      </c>
      <c r="C14" s="5">
        <f t="shared" si="0"/>
        <v>3.4390000000000001</v>
      </c>
    </row>
    <row r="15" spans="2:9" ht="16.2" customHeight="1" x14ac:dyDescent="0.2">
      <c r="B15" s="4">
        <v>1</v>
      </c>
      <c r="C15" s="6">
        <f t="shared" si="0"/>
        <v>4</v>
      </c>
    </row>
    <row r="16" spans="2:9" ht="16.2" customHeight="1" x14ac:dyDescent="0.2"/>
    <row r="17" spans="2:3" ht="16.2" customHeight="1" x14ac:dyDescent="0.2">
      <c r="B17" s="1" t="s">
        <v>2</v>
      </c>
      <c r="C17" s="2">
        <f>((C5+C15)*0.5+SUM(C6:C14))*0.1</f>
        <v>2.0874999999999999</v>
      </c>
    </row>
    <row r="18" spans="2:3" ht="16.2" customHeight="1" x14ac:dyDescent="0.2"/>
    <row r="19" spans="2:3" ht="16.2" customHeight="1" x14ac:dyDescent="0.2"/>
    <row r="20" spans="2:3" ht="16.2" customHeight="1" x14ac:dyDescent="0.2"/>
    <row r="21" spans="2:3" ht="16.2" customHeight="1" x14ac:dyDescent="0.2"/>
    <row r="22" spans="2:3" ht="16.2" customHeight="1" x14ac:dyDescent="0.2"/>
    <row r="23" spans="2:3" ht="16.2" customHeight="1" x14ac:dyDescent="0.2"/>
    <row r="24" spans="2:3" ht="16.2" customHeight="1" x14ac:dyDescent="0.2"/>
    <row r="25" spans="2:3" ht="16.2" customHeight="1" x14ac:dyDescent="0.2"/>
    <row r="26" spans="2:3" ht="16.2" customHeight="1" x14ac:dyDescent="0.2"/>
    <row r="27" spans="2:3" ht="16.2" customHeight="1" x14ac:dyDescent="0.2"/>
    <row r="28" spans="2:3" ht="16.2" customHeight="1" x14ac:dyDescent="0.2"/>
    <row r="29" spans="2:3" ht="16.2" customHeight="1" x14ac:dyDescent="0.2"/>
  </sheetData>
  <mergeCells count="2">
    <mergeCell ref="B2:F2"/>
    <mergeCell ref="E7:I7"/>
  </mergeCells>
  <phoneticPr fontId="1"/>
  <hyperlinks>
    <hyperlink ref="E7:I7" r:id="rId1" display="詳細については、こちらのページを参照してください。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abSelected="1" workbookViewId="0"/>
  </sheetViews>
  <sheetFormatPr defaultRowHeight="13.2" x14ac:dyDescent="0.2"/>
  <cols>
    <col min="1" max="1" width="5.77734375" customWidth="1"/>
    <col min="5" max="5" width="10.33203125" customWidth="1"/>
    <col min="8" max="8" width="9.44140625" customWidth="1"/>
    <col min="9" max="9" width="21.44140625" customWidth="1"/>
  </cols>
  <sheetData>
    <row r="1" spans="2:9" ht="16.2" customHeight="1" x14ac:dyDescent="0.2"/>
    <row r="2" spans="2:9" ht="16.2" customHeight="1" x14ac:dyDescent="0.2">
      <c r="B2" s="15" t="s">
        <v>10</v>
      </c>
      <c r="C2" s="16"/>
      <c r="D2" s="16"/>
      <c r="E2" s="16"/>
      <c r="F2" s="16"/>
    </row>
    <row r="3" spans="2:9" ht="16.2" customHeight="1" x14ac:dyDescent="0.2"/>
    <row r="4" spans="2:9" ht="16.2" customHeight="1" x14ac:dyDescent="0.2">
      <c r="B4" s="7" t="s">
        <v>1</v>
      </c>
      <c r="C4" s="1" t="s">
        <v>0</v>
      </c>
      <c r="E4" s="1" t="s">
        <v>8</v>
      </c>
      <c r="F4" s="8">
        <f>PI()/36</f>
        <v>8.7266462599716474E-2</v>
      </c>
    </row>
    <row r="5" spans="2:9" ht="16.2" customHeight="1" x14ac:dyDescent="0.2">
      <c r="B5" s="10">
        <v>0</v>
      </c>
      <c r="C5" s="11">
        <f>LN(B5+1)*SIN(B5)^2</f>
        <v>0</v>
      </c>
      <c r="E5" s="1" t="s">
        <v>2</v>
      </c>
      <c r="F5" s="9">
        <f>((C5+C41)*0.5+SUM(C6:C41))*F4</f>
        <v>1.442312237908465</v>
      </c>
    </row>
    <row r="6" spans="2:9" ht="16.2" customHeight="1" x14ac:dyDescent="0.2">
      <c r="B6" s="10">
        <f>B5+$F$4</f>
        <v>8.7266462599716474E-2</v>
      </c>
      <c r="C6" s="11">
        <f t="shared" ref="C6:C41" si="0">LN(B6+1)*SIN(B6)^2</f>
        <v>6.35542690995217E-4</v>
      </c>
    </row>
    <row r="7" spans="2:9" ht="16.2" customHeight="1" x14ac:dyDescent="0.2">
      <c r="B7" s="10">
        <f t="shared" ref="B7:B41" si="1">B6+$F$4</f>
        <v>0.17453292519943295</v>
      </c>
      <c r="C7" s="11">
        <f t="shared" si="0"/>
        <v>4.8508408758392617E-3</v>
      </c>
      <c r="E7" t="s">
        <v>11</v>
      </c>
    </row>
    <row r="8" spans="2:9" ht="16.2" customHeight="1" x14ac:dyDescent="0.2">
      <c r="B8" s="10">
        <f t="shared" si="1"/>
        <v>0.26179938779914941</v>
      </c>
      <c r="C8" s="11">
        <f t="shared" si="0"/>
        <v>1.5577145098230737E-2</v>
      </c>
    </row>
    <row r="9" spans="2:9" ht="16.2" customHeight="1" x14ac:dyDescent="0.2">
      <c r="B9" s="10">
        <f t="shared" si="1"/>
        <v>0.3490658503988659</v>
      </c>
      <c r="C9" s="11">
        <f t="shared" si="0"/>
        <v>3.5024596250899528E-2</v>
      </c>
      <c r="E9" s="17" t="s">
        <v>9</v>
      </c>
      <c r="F9" s="17"/>
      <c r="G9" s="17"/>
      <c r="H9" s="17"/>
      <c r="I9" s="17"/>
    </row>
    <row r="10" spans="2:9" ht="16.2" customHeight="1" x14ac:dyDescent="0.2">
      <c r="B10" s="10">
        <f t="shared" si="1"/>
        <v>0.43633231299858238</v>
      </c>
      <c r="C10" s="11">
        <f t="shared" si="0"/>
        <v>6.4672027944917859E-2</v>
      </c>
    </row>
    <row r="11" spans="2:9" ht="16.2" customHeight="1" x14ac:dyDescent="0.2">
      <c r="B11" s="10">
        <f t="shared" si="1"/>
        <v>0.52359877559829882</v>
      </c>
      <c r="C11" s="11">
        <f t="shared" si="0"/>
        <v>0.10526878799946852</v>
      </c>
      <c r="E11" s="13" t="s">
        <v>6</v>
      </c>
    </row>
    <row r="12" spans="2:9" ht="16.2" customHeight="1" x14ac:dyDescent="0.2">
      <c r="B12" s="10">
        <f t="shared" si="1"/>
        <v>0.6108652381980153</v>
      </c>
      <c r="C12" s="11">
        <f t="shared" si="0"/>
        <v>0.1568530050602894</v>
      </c>
    </row>
    <row r="13" spans="2:9" ht="16.2" customHeight="1" x14ac:dyDescent="0.2">
      <c r="B13" s="10">
        <f t="shared" si="1"/>
        <v>0.69813170079773179</v>
      </c>
      <c r="C13" s="11">
        <f t="shared" si="0"/>
        <v>0.21878848129093972</v>
      </c>
    </row>
    <row r="14" spans="2:9" ht="16.2" customHeight="1" x14ac:dyDescent="0.2">
      <c r="B14" s="10">
        <f t="shared" si="1"/>
        <v>0.78539816339744828</v>
      </c>
      <c r="C14" s="11">
        <f t="shared" si="0"/>
        <v>0.28982072554205951</v>
      </c>
    </row>
    <row r="15" spans="2:9" ht="16.2" customHeight="1" x14ac:dyDescent="0.2">
      <c r="B15" s="10">
        <f t="shared" si="1"/>
        <v>0.87266462599716477</v>
      </c>
      <c r="C15" s="11">
        <f t="shared" si="0"/>
        <v>0.36815133958333213</v>
      </c>
    </row>
    <row r="16" spans="2:9" ht="16.2" customHeight="1" x14ac:dyDescent="0.2">
      <c r="B16" s="10">
        <f t="shared" si="1"/>
        <v>0.95993108859688125</v>
      </c>
      <c r="C16" s="11">
        <f t="shared" si="0"/>
        <v>0.45152892683875251</v>
      </c>
    </row>
    <row r="17" spans="2:3" ht="16.2" customHeight="1" x14ac:dyDescent="0.2">
      <c r="B17" s="10">
        <f t="shared" si="1"/>
        <v>1.0471975511965976</v>
      </c>
      <c r="C17" s="11">
        <f t="shared" si="0"/>
        <v>0.53735385726801399</v>
      </c>
    </row>
    <row r="18" spans="2:3" ht="16.2" customHeight="1" x14ac:dyDescent="0.2">
      <c r="B18" s="10">
        <f t="shared" si="1"/>
        <v>1.134464013796314</v>
      </c>
      <c r="C18" s="11">
        <f t="shared" si="0"/>
        <v>0.62279357009437653</v>
      </c>
    </row>
    <row r="19" spans="2:3" ht="16.2" customHeight="1" x14ac:dyDescent="0.2">
      <c r="B19" s="10">
        <f t="shared" si="1"/>
        <v>1.2217304763960304</v>
      </c>
      <c r="C19" s="11">
        <f t="shared" si="0"/>
        <v>0.70490461810240856</v>
      </c>
    </row>
    <row r="20" spans="2:3" ht="16.2" customHeight="1" x14ac:dyDescent="0.2">
      <c r="B20" s="10">
        <f t="shared" si="1"/>
        <v>1.3089969389957468</v>
      </c>
      <c r="C20" s="11">
        <f t="shared" si="0"/>
        <v>0.78075734908459338</v>
      </c>
    </row>
    <row r="21" spans="2:3" ht="16.2" customHeight="1" x14ac:dyDescent="0.2">
      <c r="B21" s="10">
        <f t="shared" si="1"/>
        <v>1.3962634015954631</v>
      </c>
      <c r="C21" s="11">
        <f t="shared" si="0"/>
        <v>0.84755897887792153</v>
      </c>
    </row>
    <row r="22" spans="2:3" ht="16.2" customHeight="1" x14ac:dyDescent="0.2">
      <c r="B22" s="10">
        <f t="shared" si="1"/>
        <v>1.4835298641951795</v>
      </c>
      <c r="C22" s="11">
        <f t="shared" si="0"/>
        <v>0.90277083222773569</v>
      </c>
    </row>
    <row r="23" spans="2:3" ht="16.2" customHeight="1" x14ac:dyDescent="0.2">
      <c r="B23" s="10">
        <f t="shared" si="1"/>
        <v>1.5707963267948959</v>
      </c>
      <c r="C23" s="11">
        <f t="shared" si="0"/>
        <v>0.94421570569605506</v>
      </c>
    </row>
    <row r="24" spans="2:3" ht="16.2" customHeight="1" x14ac:dyDescent="0.2">
      <c r="B24" s="10">
        <f t="shared" si="1"/>
        <v>1.6580627893946123</v>
      </c>
      <c r="C24" s="11">
        <f t="shared" si="0"/>
        <v>0.9701716308427577</v>
      </c>
    </row>
    <row r="25" spans="2:3" ht="16.2" customHeight="1" x14ac:dyDescent="0.2">
      <c r="B25" s="10">
        <f t="shared" si="1"/>
        <v>1.7453292519943286</v>
      </c>
      <c r="C25" s="11">
        <f t="shared" si="0"/>
        <v>0.97944877214477921</v>
      </c>
    </row>
    <row r="26" spans="2:3" ht="16.2" customHeight="1" x14ac:dyDescent="0.2">
      <c r="B26" s="10">
        <f t="shared" si="1"/>
        <v>1.832595714594045</v>
      </c>
      <c r="C26" s="11">
        <f t="shared" si="0"/>
        <v>0.97144676520798556</v>
      </c>
    </row>
    <row r="27" spans="2:3" ht="16.2" customHeight="1" x14ac:dyDescent="0.2">
      <c r="B27" s="10">
        <f t="shared" si="1"/>
        <v>1.9198621771937614</v>
      </c>
      <c r="C27" s="11">
        <f t="shared" si="0"/>
        <v>0.94619046616299696</v>
      </c>
    </row>
    <row r="28" spans="2:3" ht="16.2" customHeight="1" x14ac:dyDescent="0.2">
      <c r="B28" s="10">
        <f t="shared" si="1"/>
        <v>2.007128639793478</v>
      </c>
      <c r="C28" s="11">
        <f t="shared" si="0"/>
        <v>0.9043428194034635</v>
      </c>
    </row>
    <row r="29" spans="2:3" ht="16.2" customHeight="1" x14ac:dyDescent="0.2">
      <c r="B29" s="10">
        <f t="shared" si="1"/>
        <v>2.0943951023931944</v>
      </c>
      <c r="C29" s="11">
        <f t="shared" si="0"/>
        <v>0.84719433265747091</v>
      </c>
    </row>
    <row r="30" spans="2:3" ht="16.2" customHeight="1" x14ac:dyDescent="0.2">
      <c r="B30" s="10">
        <f t="shared" si="1"/>
        <v>2.1816615649929108</v>
      </c>
      <c r="C30" s="11">
        <f t="shared" si="0"/>
        <v>0.77662944912620302</v>
      </c>
    </row>
    <row r="31" spans="2:3" ht="16.2" customHeight="1" x14ac:dyDescent="0.2">
      <c r="B31" s="10">
        <f t="shared" si="1"/>
        <v>2.2689280275926271</v>
      </c>
      <c r="C31" s="11">
        <f t="shared" si="0"/>
        <v>0.69507089896099716</v>
      </c>
    </row>
    <row r="32" spans="2:3" ht="16.2" customHeight="1" x14ac:dyDescent="0.2">
      <c r="B32" s="10">
        <f t="shared" si="1"/>
        <v>2.3561944901923435</v>
      </c>
      <c r="C32" s="11">
        <f t="shared" si="0"/>
        <v>0.60540386995160533</v>
      </c>
    </row>
    <row r="33" spans="2:3" ht="16.2" customHeight="1" x14ac:dyDescent="0.2">
      <c r="B33" s="10">
        <f t="shared" si="1"/>
        <v>2.4434609527920599</v>
      </c>
      <c r="C33" s="11">
        <f t="shared" si="0"/>
        <v>0.51088253447365395</v>
      </c>
    </row>
    <row r="34" spans="2:3" ht="16.2" customHeight="1" x14ac:dyDescent="0.2">
      <c r="B34" s="10">
        <f t="shared" si="1"/>
        <v>2.5307274153917763</v>
      </c>
      <c r="C34" s="11">
        <f t="shared" si="0"/>
        <v>0.41502208305336191</v>
      </c>
    </row>
    <row r="35" spans="2:3" ht="16.2" customHeight="1" x14ac:dyDescent="0.2">
      <c r="B35" s="10">
        <f t="shared" si="1"/>
        <v>2.6179938779914926</v>
      </c>
      <c r="C35" s="11">
        <f t="shared" si="0"/>
        <v>0.32147992371856188</v>
      </c>
    </row>
    <row r="36" spans="2:3" ht="16.2" customHeight="1" x14ac:dyDescent="0.2">
      <c r="B36" s="10">
        <f t="shared" si="1"/>
        <v>2.705260340591209</v>
      </c>
      <c r="C36" s="11">
        <f t="shared" si="0"/>
        <v>0.23393009345143861</v>
      </c>
    </row>
    <row r="37" spans="2:3" ht="16.2" customHeight="1" x14ac:dyDescent="0.2">
      <c r="B37" s="10">
        <f t="shared" si="1"/>
        <v>2.7925268031909254</v>
      </c>
      <c r="C37" s="11">
        <f t="shared" si="0"/>
        <v>0.15593518039639037</v>
      </c>
    </row>
    <row r="38" spans="2:3" ht="16.2" customHeight="1" x14ac:dyDescent="0.2">
      <c r="B38" s="10">
        <f t="shared" si="1"/>
        <v>2.8797932657906418</v>
      </c>
      <c r="C38" s="11">
        <f t="shared" si="0"/>
        <v>9.0820164308409071E-2</v>
      </c>
    </row>
    <row r="39" spans="2:3" ht="16.2" customHeight="1" x14ac:dyDescent="0.2">
      <c r="B39" s="10">
        <f t="shared" si="1"/>
        <v>2.9670597283903581</v>
      </c>
      <c r="C39" s="11">
        <f t="shared" si="0"/>
        <v>4.1552544083069902E-2</v>
      </c>
    </row>
    <row r="40" spans="2:3" ht="16.2" customHeight="1" x14ac:dyDescent="0.2">
      <c r="B40" s="10">
        <f t="shared" si="1"/>
        <v>3.0543261909900745</v>
      </c>
      <c r="C40" s="11">
        <f t="shared" si="0"/>
        <v>1.0632935974773451E-2</v>
      </c>
    </row>
    <row r="41" spans="2:3" ht="16.2" customHeight="1" x14ac:dyDescent="0.2">
      <c r="B41" s="12">
        <f t="shared" si="1"/>
        <v>3.1415926535897909</v>
      </c>
      <c r="C41" s="14">
        <f t="shared" si="0"/>
        <v>7.8009722601214019E-30</v>
      </c>
    </row>
  </sheetData>
  <mergeCells count="2">
    <mergeCell ref="B2:F2"/>
    <mergeCell ref="E9:I9"/>
  </mergeCells>
  <phoneticPr fontId="1"/>
  <hyperlinks>
    <hyperlink ref="E9:I9" r:id="rId1" display="詳細については、こちらのページを参照してください。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Integ_1</vt:lpstr>
      <vt:lpstr>Integ_2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2020-01-09T15:33:40Z</dcterms:modified>
</cp:coreProperties>
</file>